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考察人员公示" sheetId="1" r:id="rId1"/>
  </sheets>
  <definedNames>
    <definedName name="_xlnm.Print_Titles" localSheetId="0">'考察人员公示'!$4:$5</definedName>
  </definedNames>
  <calcPr fullCalcOnLoad="1"/>
</workbook>
</file>

<file path=xl/sharedStrings.xml><?xml version="1.0" encoding="utf-8"?>
<sst xmlns="http://schemas.openxmlformats.org/spreadsheetml/2006/main" count="368" uniqueCount="221">
  <si>
    <t>附件二</t>
  </si>
  <si>
    <t>2019年济宁高新区事业单位公开招聘拟进入考察范围人员公示</t>
  </si>
  <si>
    <t>教育类</t>
  </si>
  <si>
    <t>序号</t>
  </si>
  <si>
    <t>报考单位</t>
  </si>
  <si>
    <t>报考岗位</t>
  </si>
  <si>
    <t>准考证号</t>
  </si>
  <si>
    <t>姓名</t>
  </si>
  <si>
    <t>笔试成绩</t>
  </si>
  <si>
    <t>面试成绩</t>
  </si>
  <si>
    <t>总成绩</t>
  </si>
  <si>
    <t>占总成绩的50%</t>
  </si>
  <si>
    <t>济宁高新区洸河中学小学部</t>
  </si>
  <si>
    <t>音乐</t>
  </si>
  <si>
    <t>辛芳芳</t>
  </si>
  <si>
    <t>体育</t>
  </si>
  <si>
    <t>孟文智</t>
  </si>
  <si>
    <t>美术</t>
  </si>
  <si>
    <t>杨丹丹</t>
  </si>
  <si>
    <t>济宁学院附小科苑校区</t>
  </si>
  <si>
    <t>语文</t>
  </si>
  <si>
    <t>郭翔宇</t>
  </si>
  <si>
    <t>济宁学院附小冠亚校区</t>
  </si>
  <si>
    <t>冯晓晓</t>
  </si>
  <si>
    <t>济宁学院附中高新区校区小学部</t>
  </si>
  <si>
    <t>张方圆</t>
  </si>
  <si>
    <t>数学</t>
  </si>
  <si>
    <t>刘桃</t>
  </si>
  <si>
    <t>济宁高新区崇文学校小学部</t>
  </si>
  <si>
    <t>袁晶</t>
  </si>
  <si>
    <t>李欣茹</t>
  </si>
  <si>
    <t>宋树梅</t>
  </si>
  <si>
    <t>邱琳琳</t>
  </si>
  <si>
    <t>张海燕</t>
  </si>
  <si>
    <t>王旭</t>
  </si>
  <si>
    <t>万惠利</t>
  </si>
  <si>
    <t>刘静</t>
  </si>
  <si>
    <t>英语</t>
  </si>
  <si>
    <t>朱晓明</t>
  </si>
  <si>
    <t>毕研骞</t>
  </si>
  <si>
    <t>济宁高新区柳行中学小学部</t>
  </si>
  <si>
    <t>刘梓瑶</t>
  </si>
  <si>
    <t>白立芳</t>
  </si>
  <si>
    <t>王硕</t>
  </si>
  <si>
    <t>张旭</t>
  </si>
  <si>
    <t>杜迎玮</t>
  </si>
  <si>
    <t>济宁高新区柳杨小学</t>
  </si>
  <si>
    <t>阙玉如</t>
  </si>
  <si>
    <t>周玉珍</t>
  </si>
  <si>
    <t>周惠茹</t>
  </si>
  <si>
    <t>王远洁</t>
  </si>
  <si>
    <t>吕冬冬</t>
  </si>
  <si>
    <t>丁旭</t>
  </si>
  <si>
    <t>高广超</t>
  </si>
  <si>
    <t>刘成蕊</t>
  </si>
  <si>
    <t>戴永进</t>
  </si>
  <si>
    <t>信息技术</t>
  </si>
  <si>
    <t>尚随腾</t>
  </si>
  <si>
    <t>济宁高新区绿色家园小学</t>
  </si>
  <si>
    <t>张玲玲</t>
  </si>
  <si>
    <t>李萌</t>
  </si>
  <si>
    <t>济宁高新区第二小学</t>
  </si>
  <si>
    <t>王慧</t>
  </si>
  <si>
    <t>许江涛</t>
  </si>
  <si>
    <t>张茹君</t>
  </si>
  <si>
    <t>武春燕</t>
  </si>
  <si>
    <t>刘冲</t>
  </si>
  <si>
    <t>张圆圆</t>
  </si>
  <si>
    <t>耿文晴</t>
  </si>
  <si>
    <t>济宁高新区王因镇娄公集小学</t>
  </si>
  <si>
    <t>姜衍秀</t>
  </si>
  <si>
    <t>张亚楠</t>
  </si>
  <si>
    <t>王鸿雁</t>
  </si>
  <si>
    <t>济宁高新区第五中学小学部</t>
  </si>
  <si>
    <t>薄开颜</t>
  </si>
  <si>
    <t>赵畅</t>
  </si>
  <si>
    <t>贾梦迪</t>
  </si>
  <si>
    <t>朱星魁</t>
  </si>
  <si>
    <t>济宁高新区大郝中学小学部</t>
  </si>
  <si>
    <t>李文博</t>
  </si>
  <si>
    <t>王海静</t>
  </si>
  <si>
    <t>道德与法治</t>
  </si>
  <si>
    <t>宋晓晨</t>
  </si>
  <si>
    <t>济宁高新区接庄南集小学</t>
  </si>
  <si>
    <t>孙晶波</t>
  </si>
  <si>
    <t>济宁高新区杨村煤矿中学小学部</t>
  </si>
  <si>
    <t>李盼</t>
  </si>
  <si>
    <t>蔡丽蔓</t>
  </si>
  <si>
    <t>谢孟</t>
  </si>
  <si>
    <t>陈树功</t>
  </si>
  <si>
    <t>济宁高新区蓼河新城外国语学校小学部</t>
  </si>
  <si>
    <t>乔琦</t>
  </si>
  <si>
    <t>史可</t>
  </si>
  <si>
    <t>李建业</t>
  </si>
  <si>
    <t>臧田莉</t>
  </si>
  <si>
    <t>刘洋</t>
  </si>
  <si>
    <t>济宁高新区洸河中学中学部</t>
  </si>
  <si>
    <t>王永宁</t>
  </si>
  <si>
    <t>尚梦飞</t>
  </si>
  <si>
    <t>贾兰霞</t>
  </si>
  <si>
    <t>张玉</t>
  </si>
  <si>
    <t>刘可心</t>
  </si>
  <si>
    <t>刘战</t>
  </si>
  <si>
    <t>魏文秀</t>
  </si>
  <si>
    <t>高嫔</t>
  </si>
  <si>
    <t>张胜男</t>
  </si>
  <si>
    <t>韩冉</t>
  </si>
  <si>
    <t>历史</t>
  </si>
  <si>
    <t>朱丽</t>
  </si>
  <si>
    <t>地理</t>
  </si>
  <si>
    <t>杨玉兰</t>
  </si>
  <si>
    <t>任琪琪</t>
  </si>
  <si>
    <t>袁传芳</t>
  </si>
  <si>
    <t>于鹏</t>
  </si>
  <si>
    <t>胡云萌</t>
  </si>
  <si>
    <t>李度</t>
  </si>
  <si>
    <t>戚爱华</t>
  </si>
  <si>
    <t>孙秋玉</t>
  </si>
  <si>
    <t>耿文智</t>
  </si>
  <si>
    <t>济宁学院附中高新区校区中学部</t>
  </si>
  <si>
    <t>钱文莉</t>
  </si>
  <si>
    <t>物理</t>
  </si>
  <si>
    <t>杨可欣</t>
  </si>
  <si>
    <t>济宁高新区柳行中学中学部</t>
  </si>
  <si>
    <t>生物</t>
  </si>
  <si>
    <t>叶海龙</t>
  </si>
  <si>
    <t>济宁高新区崇文学校中学部</t>
  </si>
  <si>
    <t>付盼盼</t>
  </si>
  <si>
    <t>杨金旺</t>
  </si>
  <si>
    <t>李孝曼</t>
  </si>
  <si>
    <t>王晨</t>
  </si>
  <si>
    <t>孙丹阳</t>
  </si>
  <si>
    <t>康雪</t>
  </si>
  <si>
    <t>曹永兵</t>
  </si>
  <si>
    <t>陈姚</t>
  </si>
  <si>
    <t>张立敏</t>
  </si>
  <si>
    <t>宋凤</t>
  </si>
  <si>
    <t>赵春阳</t>
  </si>
  <si>
    <t>陈吉喆</t>
  </si>
  <si>
    <t>褚福丽</t>
  </si>
  <si>
    <t>樊莹莹</t>
  </si>
  <si>
    <t>陈红桃</t>
  </si>
  <si>
    <t>田树梦</t>
  </si>
  <si>
    <t>汪笑梅</t>
  </si>
  <si>
    <t>李娜</t>
  </si>
  <si>
    <t>徐猛</t>
  </si>
  <si>
    <t>济宁高新区第二中学</t>
  </si>
  <si>
    <t>马洪珊</t>
  </si>
  <si>
    <t>刘艳飞</t>
  </si>
  <si>
    <t>朱芸芸</t>
  </si>
  <si>
    <t>吕丹丹</t>
  </si>
  <si>
    <t>济宁高新区第四中学</t>
  </si>
  <si>
    <t>高娜</t>
  </si>
  <si>
    <t>许亚东</t>
  </si>
  <si>
    <t>济宁高新区第五中学中学部</t>
  </si>
  <si>
    <t>孙兆腾</t>
  </si>
  <si>
    <t>吴子靖</t>
  </si>
  <si>
    <t>李微</t>
  </si>
  <si>
    <t>赵雪莹</t>
  </si>
  <si>
    <t>孟瑾</t>
  </si>
  <si>
    <t>刘宁</t>
  </si>
  <si>
    <t>济宁高新区蓼河新城外国语学校中学部</t>
  </si>
  <si>
    <t>范海刚</t>
  </si>
  <si>
    <t>许欣然</t>
  </si>
  <si>
    <t>卞宁</t>
  </si>
  <si>
    <t>白显达</t>
  </si>
  <si>
    <t>朱苓云</t>
  </si>
  <si>
    <t>济宁高新区杨村煤矿中学中学部</t>
  </si>
  <si>
    <t>马银萍</t>
  </si>
  <si>
    <t>张宇</t>
  </si>
  <si>
    <t>李高鑫</t>
  </si>
  <si>
    <t>赵开丽</t>
  </si>
  <si>
    <t>郑涛</t>
  </si>
  <si>
    <t>刘慧闽</t>
  </si>
  <si>
    <t>王心雨</t>
  </si>
  <si>
    <t>朱富强</t>
  </si>
  <si>
    <t>李慧鑫</t>
  </si>
  <si>
    <t>化学</t>
  </si>
  <si>
    <t>李迎冬</t>
  </si>
  <si>
    <t>济宁高新区第二高级中学</t>
  </si>
  <si>
    <t>日语</t>
  </si>
  <si>
    <t>刘圆</t>
  </si>
  <si>
    <t>济宁高新区职业中等专业学校</t>
  </si>
  <si>
    <t>机电技术应用</t>
  </si>
  <si>
    <t>冯玉节</t>
  </si>
  <si>
    <t>制药技术</t>
  </si>
  <si>
    <t>苏志远</t>
  </si>
  <si>
    <t>卫生类</t>
  </si>
  <si>
    <t>高新区卫生院</t>
  </si>
  <si>
    <t>中医临床</t>
  </si>
  <si>
    <t>夏贝贝</t>
  </si>
  <si>
    <t>于杰</t>
  </si>
  <si>
    <t>崔含</t>
  </si>
  <si>
    <t>王哲</t>
  </si>
  <si>
    <t>临床医学</t>
  </si>
  <si>
    <t>侯楠楠</t>
  </si>
  <si>
    <t>徐洁</t>
  </si>
  <si>
    <t>付海迪</t>
  </si>
  <si>
    <t>梁雪</t>
  </si>
  <si>
    <t>冯婕</t>
  </si>
  <si>
    <t>石瑶</t>
  </si>
  <si>
    <t>李莹</t>
  </si>
  <si>
    <t>潘义涛</t>
  </si>
  <si>
    <t>王玉洁</t>
  </si>
  <si>
    <t>王亭</t>
  </si>
  <si>
    <t>孙爱强</t>
  </si>
  <si>
    <t>护理</t>
  </si>
  <si>
    <t>申建娜</t>
  </si>
  <si>
    <t>胡瑞雪</t>
  </si>
  <si>
    <t>刘继路</t>
  </si>
  <si>
    <t>公共卫生与预防医学</t>
  </si>
  <si>
    <t>孙莉</t>
  </si>
  <si>
    <t>孔令涵</t>
  </si>
  <si>
    <t>孟玉雪</t>
  </si>
  <si>
    <t>刘琳</t>
  </si>
  <si>
    <t>综合类</t>
  </si>
  <si>
    <t>财务</t>
  </si>
  <si>
    <r>
      <t>刘益</t>
    </r>
    <r>
      <rPr>
        <sz val="10"/>
        <color indexed="8"/>
        <rFont val="宋体"/>
        <family val="0"/>
      </rPr>
      <t>烺</t>
    </r>
  </si>
  <si>
    <t>郭杨</t>
  </si>
  <si>
    <t>李秀琦</t>
  </si>
  <si>
    <t>张文钰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</si>
</sst>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宋体"/>
      <family val="0"/>
    </font>
    <font>
      <sz val="10"/>
      <name val="方正黑体简体"/>
      <family val="0"/>
    </font>
    <font>
      <sz val="17"/>
      <color indexed="8"/>
      <name val="方正小标宋简体"/>
      <family val="0"/>
    </font>
    <font>
      <sz val="17"/>
      <color indexed="8"/>
      <name val="方正黑体简体"/>
      <family val="0"/>
    </font>
    <font>
      <sz val="12"/>
      <name val="方正黑体简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0" borderId="0">
      <alignment/>
      <protection/>
    </xf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34" applyNumberFormat="1" applyFont="1" applyFill="1" applyBorder="1" applyAlignment="1" applyProtection="1">
      <alignment horizontal="center" vertical="center" wrapText="1"/>
      <protection/>
    </xf>
    <xf numFmtId="176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BreakPreview" zoomScale="115" zoomScaleNormal="115" zoomScaleSheetLayoutView="115" workbookViewId="0" topLeftCell="A1">
      <selection activeCell="A3" sqref="A3:J3"/>
    </sheetView>
  </sheetViews>
  <sheetFormatPr defaultColWidth="9.00390625" defaultRowHeight="14.25" customHeight="1"/>
  <cols>
    <col min="1" max="1" width="6.28125" style="2" customWidth="1"/>
    <col min="2" max="2" width="35.57421875" style="2" customWidth="1"/>
    <col min="3" max="3" width="14.00390625" style="2" customWidth="1"/>
    <col min="4" max="4" width="11.7109375" style="0" customWidth="1"/>
    <col min="5" max="5" width="10.00390625" style="0" customWidth="1"/>
    <col min="6" max="6" width="9.00390625" style="0" customWidth="1"/>
    <col min="7" max="7" width="18.28125" style="0" customWidth="1"/>
    <col min="9" max="9" width="17.421875" style="0" customWidth="1"/>
  </cols>
  <sheetData>
    <row r="1" ht="14.25" customHeight="1">
      <c r="A1" s="3" t="s">
        <v>0</v>
      </c>
    </row>
    <row r="2" spans="1:10" ht="3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1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8" customHeight="1">
      <c r="A4" s="6" t="s">
        <v>3</v>
      </c>
      <c r="B4" s="6" t="s">
        <v>4</v>
      </c>
      <c r="C4" s="6" t="s">
        <v>5</v>
      </c>
      <c r="D4" s="6" t="s">
        <v>6</v>
      </c>
      <c r="E4" s="7" t="s">
        <v>7</v>
      </c>
      <c r="F4" s="8" t="s">
        <v>8</v>
      </c>
      <c r="G4" s="9"/>
      <c r="H4" s="8" t="s">
        <v>9</v>
      </c>
      <c r="I4" s="24"/>
      <c r="J4" s="25" t="s">
        <v>10</v>
      </c>
    </row>
    <row r="5" spans="1:10" s="1" customFormat="1" ht="21.75" customHeight="1">
      <c r="A5" s="10"/>
      <c r="B5" s="10"/>
      <c r="C5" s="10"/>
      <c r="D5" s="10"/>
      <c r="E5" s="11"/>
      <c r="F5" s="12"/>
      <c r="G5" s="13" t="s">
        <v>11</v>
      </c>
      <c r="H5" s="12"/>
      <c r="I5" s="26" t="s">
        <v>11</v>
      </c>
      <c r="J5" s="25"/>
    </row>
    <row r="6" spans="1:10" s="1" customFormat="1" ht="21.75" customHeight="1">
      <c r="A6" s="14">
        <v>1</v>
      </c>
      <c r="B6" s="15" t="s">
        <v>12</v>
      </c>
      <c r="C6" s="15" t="s">
        <v>13</v>
      </c>
      <c r="D6" s="16">
        <v>2019011227</v>
      </c>
      <c r="E6" s="16" t="s">
        <v>14</v>
      </c>
      <c r="F6" s="17">
        <v>74</v>
      </c>
      <c r="G6" s="17">
        <f aca="true" t="shared" si="0" ref="G6:G17">F6*0.5</f>
        <v>37</v>
      </c>
      <c r="H6" s="18">
        <v>90.72</v>
      </c>
      <c r="I6" s="17">
        <f aca="true" t="shared" si="1" ref="I6:I17">H6*0.5</f>
        <v>45.36</v>
      </c>
      <c r="J6" s="18">
        <f aca="true" t="shared" si="2" ref="J6:J17">G6+I6</f>
        <v>82.36</v>
      </c>
    </row>
    <row r="7" spans="1:10" s="1" customFormat="1" ht="21.75" customHeight="1">
      <c r="A7" s="14">
        <v>2</v>
      </c>
      <c r="B7" s="15" t="s">
        <v>12</v>
      </c>
      <c r="C7" s="15" t="s">
        <v>15</v>
      </c>
      <c r="D7" s="16">
        <v>2019014425</v>
      </c>
      <c r="E7" s="16" t="s">
        <v>16</v>
      </c>
      <c r="F7" s="18">
        <v>63</v>
      </c>
      <c r="G7" s="17">
        <f t="shared" si="0"/>
        <v>31.5</v>
      </c>
      <c r="H7" s="18">
        <v>83.88</v>
      </c>
      <c r="I7" s="17">
        <f t="shared" si="1"/>
        <v>41.94</v>
      </c>
      <c r="J7" s="18">
        <f t="shared" si="2"/>
        <v>73.44</v>
      </c>
    </row>
    <row r="8" spans="1:10" s="1" customFormat="1" ht="21.75" customHeight="1">
      <c r="A8" s="14">
        <v>3</v>
      </c>
      <c r="B8" s="15" t="s">
        <v>12</v>
      </c>
      <c r="C8" s="15" t="s">
        <v>17</v>
      </c>
      <c r="D8" s="16">
        <v>2019014604</v>
      </c>
      <c r="E8" s="16" t="s">
        <v>18</v>
      </c>
      <c r="F8" s="18">
        <v>75</v>
      </c>
      <c r="G8" s="17">
        <f t="shared" si="0"/>
        <v>37.5</v>
      </c>
      <c r="H8" s="18">
        <v>92.32</v>
      </c>
      <c r="I8" s="17">
        <f t="shared" si="1"/>
        <v>46.16</v>
      </c>
      <c r="J8" s="18">
        <f t="shared" si="2"/>
        <v>83.66</v>
      </c>
    </row>
    <row r="9" spans="1:10" s="1" customFormat="1" ht="21.75" customHeight="1">
      <c r="A9" s="14">
        <v>4</v>
      </c>
      <c r="B9" s="15" t="s">
        <v>19</v>
      </c>
      <c r="C9" s="15" t="s">
        <v>20</v>
      </c>
      <c r="D9" s="16">
        <v>2019013128</v>
      </c>
      <c r="E9" s="16" t="s">
        <v>21</v>
      </c>
      <c r="F9" s="18">
        <v>78.5</v>
      </c>
      <c r="G9" s="17">
        <f t="shared" si="0"/>
        <v>39.25</v>
      </c>
      <c r="H9" s="18">
        <v>88.36</v>
      </c>
      <c r="I9" s="17">
        <f t="shared" si="1"/>
        <v>44.18</v>
      </c>
      <c r="J9" s="18">
        <f t="shared" si="2"/>
        <v>83.43</v>
      </c>
    </row>
    <row r="10" spans="1:10" s="1" customFormat="1" ht="21.75" customHeight="1">
      <c r="A10" s="14">
        <v>5</v>
      </c>
      <c r="B10" s="15" t="s">
        <v>22</v>
      </c>
      <c r="C10" s="15" t="s">
        <v>20</v>
      </c>
      <c r="D10" s="16">
        <v>2019013412</v>
      </c>
      <c r="E10" s="16" t="s">
        <v>23</v>
      </c>
      <c r="F10" s="18">
        <v>74</v>
      </c>
      <c r="G10" s="17">
        <f t="shared" si="0"/>
        <v>37</v>
      </c>
      <c r="H10" s="18">
        <v>88.76</v>
      </c>
      <c r="I10" s="17">
        <f t="shared" si="1"/>
        <v>44.38</v>
      </c>
      <c r="J10" s="18">
        <f t="shared" si="2"/>
        <v>81.38</v>
      </c>
    </row>
    <row r="11" spans="1:10" s="1" customFormat="1" ht="21.75" customHeight="1">
      <c r="A11" s="14">
        <v>6</v>
      </c>
      <c r="B11" s="15" t="s">
        <v>24</v>
      </c>
      <c r="C11" s="15" t="s">
        <v>20</v>
      </c>
      <c r="D11" s="16">
        <v>2019010910</v>
      </c>
      <c r="E11" s="16" t="s">
        <v>25</v>
      </c>
      <c r="F11" s="18">
        <v>80</v>
      </c>
      <c r="G11" s="17">
        <f t="shared" si="0"/>
        <v>40</v>
      </c>
      <c r="H11" s="18">
        <v>93.26</v>
      </c>
      <c r="I11" s="17">
        <f t="shared" si="1"/>
        <v>46.63</v>
      </c>
      <c r="J11" s="18">
        <f t="shared" si="2"/>
        <v>86.63</v>
      </c>
    </row>
    <row r="12" spans="1:10" s="1" customFormat="1" ht="21.75" customHeight="1">
      <c r="A12" s="14">
        <v>7</v>
      </c>
      <c r="B12" s="15" t="s">
        <v>24</v>
      </c>
      <c r="C12" s="15" t="s">
        <v>26</v>
      </c>
      <c r="D12" s="16">
        <v>2019012730</v>
      </c>
      <c r="E12" s="16" t="s">
        <v>27</v>
      </c>
      <c r="F12" s="18">
        <v>85</v>
      </c>
      <c r="G12" s="17">
        <f t="shared" si="0"/>
        <v>42.5</v>
      </c>
      <c r="H12" s="18">
        <v>86.8</v>
      </c>
      <c r="I12" s="17">
        <f t="shared" si="1"/>
        <v>43.4</v>
      </c>
      <c r="J12" s="18">
        <f t="shared" si="2"/>
        <v>85.9</v>
      </c>
    </row>
    <row r="13" spans="1:10" s="1" customFormat="1" ht="21.75" customHeight="1">
      <c r="A13" s="14">
        <v>8</v>
      </c>
      <c r="B13" s="16" t="s">
        <v>28</v>
      </c>
      <c r="C13" s="16" t="s">
        <v>20</v>
      </c>
      <c r="D13" s="16">
        <v>2019010125</v>
      </c>
      <c r="E13" s="16" t="s">
        <v>29</v>
      </c>
      <c r="F13" s="18">
        <v>80.5</v>
      </c>
      <c r="G13" s="18">
        <f t="shared" si="0"/>
        <v>40.25</v>
      </c>
      <c r="H13" s="18">
        <v>91.3</v>
      </c>
      <c r="I13" s="18">
        <f t="shared" si="1"/>
        <v>45.65</v>
      </c>
      <c r="J13" s="18">
        <f t="shared" si="2"/>
        <v>85.9</v>
      </c>
    </row>
    <row r="14" spans="1:10" s="1" customFormat="1" ht="21.75" customHeight="1">
      <c r="A14" s="14">
        <v>9</v>
      </c>
      <c r="B14" s="16"/>
      <c r="C14" s="16"/>
      <c r="D14" s="16">
        <v>2019010807</v>
      </c>
      <c r="E14" s="16" t="s">
        <v>30</v>
      </c>
      <c r="F14" s="18">
        <v>81.5</v>
      </c>
      <c r="G14" s="18">
        <f t="shared" si="0"/>
        <v>40.75</v>
      </c>
      <c r="H14" s="18">
        <v>88.44</v>
      </c>
      <c r="I14" s="18">
        <f t="shared" si="1"/>
        <v>44.22</v>
      </c>
      <c r="J14" s="18">
        <f t="shared" si="2"/>
        <v>84.97</v>
      </c>
    </row>
    <row r="15" spans="1:10" s="1" customFormat="1" ht="19.5" customHeight="1">
      <c r="A15" s="14">
        <v>10</v>
      </c>
      <c r="B15" s="16"/>
      <c r="C15" s="16"/>
      <c r="D15" s="16">
        <v>2019012612</v>
      </c>
      <c r="E15" s="16" t="s">
        <v>31</v>
      </c>
      <c r="F15" s="18">
        <v>82</v>
      </c>
      <c r="G15" s="18">
        <f t="shared" si="0"/>
        <v>41</v>
      </c>
      <c r="H15" s="18">
        <v>87.18</v>
      </c>
      <c r="I15" s="18">
        <f t="shared" si="1"/>
        <v>43.59</v>
      </c>
      <c r="J15" s="18">
        <f t="shared" si="2"/>
        <v>84.59</v>
      </c>
    </row>
    <row r="16" spans="1:10" s="1" customFormat="1" ht="19.5" customHeight="1">
      <c r="A16" s="14">
        <v>11</v>
      </c>
      <c r="B16" s="16"/>
      <c r="C16" s="16"/>
      <c r="D16" s="16">
        <v>2019012126</v>
      </c>
      <c r="E16" s="16" t="s">
        <v>32</v>
      </c>
      <c r="F16" s="18">
        <v>81</v>
      </c>
      <c r="G16" s="18">
        <f t="shared" si="0"/>
        <v>40.5</v>
      </c>
      <c r="H16" s="18">
        <v>85.96</v>
      </c>
      <c r="I16" s="18">
        <f t="shared" si="1"/>
        <v>42.98</v>
      </c>
      <c r="J16" s="18">
        <f t="shared" si="2"/>
        <v>83.47999999999999</v>
      </c>
    </row>
    <row r="17" spans="1:10" s="1" customFormat="1" ht="19.5" customHeight="1">
      <c r="A17" s="14">
        <v>12</v>
      </c>
      <c r="B17" s="15" t="s">
        <v>28</v>
      </c>
      <c r="C17" s="15" t="s">
        <v>26</v>
      </c>
      <c r="D17" s="16">
        <v>2019013526</v>
      </c>
      <c r="E17" s="16" t="s">
        <v>33</v>
      </c>
      <c r="F17" s="18">
        <v>82.5</v>
      </c>
      <c r="G17" s="19">
        <f t="shared" si="0"/>
        <v>41.25</v>
      </c>
      <c r="H17" s="18">
        <v>89.76</v>
      </c>
      <c r="I17" s="19">
        <f t="shared" si="1"/>
        <v>44.88</v>
      </c>
      <c r="J17" s="18">
        <f t="shared" si="2"/>
        <v>86.13</v>
      </c>
    </row>
    <row r="18" spans="1:10" s="1" customFormat="1" ht="19.5" customHeight="1">
      <c r="A18" s="14">
        <v>13</v>
      </c>
      <c r="B18" s="20"/>
      <c r="C18" s="20"/>
      <c r="D18" s="16">
        <v>2019015126</v>
      </c>
      <c r="E18" s="16" t="s">
        <v>34</v>
      </c>
      <c r="F18" s="18">
        <v>84</v>
      </c>
      <c r="G18" s="17">
        <f aca="true" t="shared" si="3" ref="G18:G25">F18*0.5</f>
        <v>42</v>
      </c>
      <c r="H18" s="18">
        <v>87.98</v>
      </c>
      <c r="I18" s="17">
        <f aca="true" t="shared" si="4" ref="I18:I25">H18*0.5</f>
        <v>43.99</v>
      </c>
      <c r="J18" s="18">
        <f aca="true" t="shared" si="5" ref="J18:J25">G18+I18</f>
        <v>85.99000000000001</v>
      </c>
    </row>
    <row r="19" spans="1:10" s="1" customFormat="1" ht="19.5" customHeight="1">
      <c r="A19" s="14">
        <v>14</v>
      </c>
      <c r="B19" s="20"/>
      <c r="C19" s="20"/>
      <c r="D19" s="16">
        <v>2019012609</v>
      </c>
      <c r="E19" s="16" t="s">
        <v>35</v>
      </c>
      <c r="F19" s="18">
        <v>84</v>
      </c>
      <c r="G19" s="19">
        <f t="shared" si="3"/>
        <v>42</v>
      </c>
      <c r="H19" s="18">
        <v>87.06</v>
      </c>
      <c r="I19" s="19">
        <f t="shared" si="4"/>
        <v>43.53</v>
      </c>
      <c r="J19" s="18">
        <f t="shared" si="5"/>
        <v>85.53</v>
      </c>
    </row>
    <row r="20" spans="1:10" s="1" customFormat="1" ht="19.5" customHeight="1">
      <c r="A20" s="14">
        <v>15</v>
      </c>
      <c r="B20" s="20"/>
      <c r="C20" s="20"/>
      <c r="D20" s="16">
        <v>2019014827</v>
      </c>
      <c r="E20" s="16" t="s">
        <v>36</v>
      </c>
      <c r="F20" s="18">
        <v>81.5</v>
      </c>
      <c r="G20" s="17">
        <f t="shared" si="3"/>
        <v>40.75</v>
      </c>
      <c r="H20" s="18">
        <v>88.16</v>
      </c>
      <c r="I20" s="17">
        <f t="shared" si="4"/>
        <v>44.08</v>
      </c>
      <c r="J20" s="18">
        <f t="shared" si="5"/>
        <v>84.83</v>
      </c>
    </row>
    <row r="21" spans="1:10" s="1" customFormat="1" ht="19.5" customHeight="1">
      <c r="A21" s="14">
        <v>16</v>
      </c>
      <c r="B21" s="21" t="s">
        <v>28</v>
      </c>
      <c r="C21" s="21" t="s">
        <v>37</v>
      </c>
      <c r="D21" s="22">
        <v>2019013005</v>
      </c>
      <c r="E21" s="22" t="s">
        <v>38</v>
      </c>
      <c r="F21" s="18">
        <v>77</v>
      </c>
      <c r="G21" s="17">
        <f t="shared" si="3"/>
        <v>38.5</v>
      </c>
      <c r="H21" s="18">
        <v>87.08</v>
      </c>
      <c r="I21" s="17">
        <f t="shared" si="4"/>
        <v>43.54</v>
      </c>
      <c r="J21" s="18">
        <f t="shared" si="5"/>
        <v>82.03999999999999</v>
      </c>
    </row>
    <row r="22" spans="1:10" s="1" customFormat="1" ht="19.5" customHeight="1">
      <c r="A22" s="14">
        <v>17</v>
      </c>
      <c r="B22" s="15" t="s">
        <v>28</v>
      </c>
      <c r="C22" s="15" t="s">
        <v>15</v>
      </c>
      <c r="D22" s="16">
        <v>2019014823</v>
      </c>
      <c r="E22" s="16" t="s">
        <v>39</v>
      </c>
      <c r="F22" s="18">
        <v>74.5</v>
      </c>
      <c r="G22" s="17">
        <f t="shared" si="3"/>
        <v>37.25</v>
      </c>
      <c r="H22" s="18">
        <v>91.92</v>
      </c>
      <c r="I22" s="17">
        <f t="shared" si="4"/>
        <v>45.96</v>
      </c>
      <c r="J22" s="18">
        <f t="shared" si="5"/>
        <v>83.21000000000001</v>
      </c>
    </row>
    <row r="23" spans="1:10" s="1" customFormat="1" ht="19.5" customHeight="1">
      <c r="A23" s="14">
        <v>18</v>
      </c>
      <c r="B23" s="15" t="s">
        <v>40</v>
      </c>
      <c r="C23" s="15" t="s">
        <v>20</v>
      </c>
      <c r="D23" s="16">
        <v>2019015124</v>
      </c>
      <c r="E23" s="16" t="s">
        <v>41</v>
      </c>
      <c r="F23" s="18">
        <v>76</v>
      </c>
      <c r="G23" s="19">
        <f t="shared" si="3"/>
        <v>38</v>
      </c>
      <c r="H23" s="18">
        <v>90.72</v>
      </c>
      <c r="I23" s="19">
        <f t="shared" si="4"/>
        <v>45.36</v>
      </c>
      <c r="J23" s="18">
        <f t="shared" si="5"/>
        <v>83.36</v>
      </c>
    </row>
    <row r="24" spans="1:10" s="1" customFormat="1" ht="19.5" customHeight="1">
      <c r="A24" s="14">
        <v>19</v>
      </c>
      <c r="B24" s="20"/>
      <c r="C24" s="20"/>
      <c r="D24" s="16">
        <v>2019010528</v>
      </c>
      <c r="E24" s="16" t="s">
        <v>42</v>
      </c>
      <c r="F24" s="18">
        <v>78.5</v>
      </c>
      <c r="G24" s="19">
        <f t="shared" si="3"/>
        <v>39.25</v>
      </c>
      <c r="H24" s="18">
        <v>87.34</v>
      </c>
      <c r="I24" s="19">
        <f t="shared" si="4"/>
        <v>43.67</v>
      </c>
      <c r="J24" s="18">
        <f t="shared" si="5"/>
        <v>82.92</v>
      </c>
    </row>
    <row r="25" spans="1:10" s="1" customFormat="1" ht="19.5" customHeight="1">
      <c r="A25" s="14">
        <v>20</v>
      </c>
      <c r="B25" s="20"/>
      <c r="C25" s="20"/>
      <c r="D25" s="16">
        <v>2019010414</v>
      </c>
      <c r="E25" s="16" t="s">
        <v>43</v>
      </c>
      <c r="F25" s="18">
        <v>73.5</v>
      </c>
      <c r="G25" s="17">
        <f t="shared" si="3"/>
        <v>36.75</v>
      </c>
      <c r="H25" s="18">
        <v>88.66</v>
      </c>
      <c r="I25" s="17">
        <f t="shared" si="4"/>
        <v>44.33</v>
      </c>
      <c r="J25" s="18">
        <f t="shared" si="5"/>
        <v>81.08</v>
      </c>
    </row>
    <row r="26" spans="1:10" s="1" customFormat="1" ht="19.5" customHeight="1">
      <c r="A26" s="14">
        <v>21</v>
      </c>
      <c r="B26" s="15" t="s">
        <v>40</v>
      </c>
      <c r="C26" s="15" t="s">
        <v>26</v>
      </c>
      <c r="D26" s="16">
        <v>2019015318</v>
      </c>
      <c r="E26" s="16" t="s">
        <v>44</v>
      </c>
      <c r="F26" s="18">
        <v>76.5</v>
      </c>
      <c r="G26" s="17">
        <f aca="true" t="shared" si="6" ref="G26:G34">F26*0.5</f>
        <v>38.25</v>
      </c>
      <c r="H26" s="18">
        <v>93.46</v>
      </c>
      <c r="I26" s="17">
        <f aca="true" t="shared" si="7" ref="I26:I34">H26*0.5</f>
        <v>46.73</v>
      </c>
      <c r="J26" s="18">
        <f aca="true" t="shared" si="8" ref="J26:J34">G26+I26</f>
        <v>84.97999999999999</v>
      </c>
    </row>
    <row r="27" spans="1:10" s="1" customFormat="1" ht="19.5" customHeight="1">
      <c r="A27" s="14">
        <v>22</v>
      </c>
      <c r="B27" s="15" t="s">
        <v>40</v>
      </c>
      <c r="C27" s="15" t="s">
        <v>13</v>
      </c>
      <c r="D27" s="16">
        <v>2019014018</v>
      </c>
      <c r="E27" s="16" t="s">
        <v>45</v>
      </c>
      <c r="F27" s="18">
        <v>68</v>
      </c>
      <c r="G27" s="17">
        <f t="shared" si="6"/>
        <v>34</v>
      </c>
      <c r="H27" s="18">
        <v>89.3</v>
      </c>
      <c r="I27" s="17">
        <f t="shared" si="7"/>
        <v>44.65</v>
      </c>
      <c r="J27" s="18">
        <f t="shared" si="8"/>
        <v>78.65</v>
      </c>
    </row>
    <row r="28" spans="1:10" s="1" customFormat="1" ht="19.5" customHeight="1">
      <c r="A28" s="14">
        <v>23</v>
      </c>
      <c r="B28" s="15" t="s">
        <v>46</v>
      </c>
      <c r="C28" s="15" t="s">
        <v>20</v>
      </c>
      <c r="D28" s="16">
        <v>2019011710</v>
      </c>
      <c r="E28" s="16" t="s">
        <v>47</v>
      </c>
      <c r="F28" s="18">
        <v>79</v>
      </c>
      <c r="G28" s="19">
        <f t="shared" si="6"/>
        <v>39.5</v>
      </c>
      <c r="H28" s="18">
        <v>90.08</v>
      </c>
      <c r="I28" s="19">
        <f t="shared" si="7"/>
        <v>45.04</v>
      </c>
      <c r="J28" s="18">
        <f t="shared" si="8"/>
        <v>84.53999999999999</v>
      </c>
    </row>
    <row r="29" spans="1:10" s="1" customFormat="1" ht="19.5" customHeight="1">
      <c r="A29" s="14">
        <v>24</v>
      </c>
      <c r="B29" s="20"/>
      <c r="C29" s="20"/>
      <c r="D29" s="16">
        <v>2019012408</v>
      </c>
      <c r="E29" s="16" t="s">
        <v>48</v>
      </c>
      <c r="F29" s="18">
        <v>81</v>
      </c>
      <c r="G29" s="19">
        <f t="shared" si="6"/>
        <v>40.5</v>
      </c>
      <c r="H29" s="18">
        <v>87.42</v>
      </c>
      <c r="I29" s="19">
        <f t="shared" si="7"/>
        <v>43.71</v>
      </c>
      <c r="J29" s="18">
        <f t="shared" si="8"/>
        <v>84.21000000000001</v>
      </c>
    </row>
    <row r="30" spans="1:10" s="1" customFormat="1" ht="19.5" customHeight="1">
      <c r="A30" s="14">
        <v>25</v>
      </c>
      <c r="B30" s="20"/>
      <c r="C30" s="20"/>
      <c r="D30" s="16">
        <v>2019010429</v>
      </c>
      <c r="E30" s="16" t="s">
        <v>49</v>
      </c>
      <c r="F30" s="18">
        <v>77.5</v>
      </c>
      <c r="G30" s="17">
        <f t="shared" si="6"/>
        <v>38.75</v>
      </c>
      <c r="H30" s="18">
        <v>88.6</v>
      </c>
      <c r="I30" s="17">
        <f t="shared" si="7"/>
        <v>44.3</v>
      </c>
      <c r="J30" s="18">
        <f t="shared" si="8"/>
        <v>83.05</v>
      </c>
    </row>
    <row r="31" spans="1:10" s="1" customFormat="1" ht="19.5" customHeight="1">
      <c r="A31" s="14">
        <v>26</v>
      </c>
      <c r="B31" s="15" t="s">
        <v>46</v>
      </c>
      <c r="C31" s="15" t="s">
        <v>26</v>
      </c>
      <c r="D31" s="16">
        <v>2019012217</v>
      </c>
      <c r="E31" s="16" t="s">
        <v>50</v>
      </c>
      <c r="F31" s="18">
        <v>76</v>
      </c>
      <c r="G31" s="19">
        <f t="shared" si="6"/>
        <v>38</v>
      </c>
      <c r="H31" s="18">
        <v>94.72</v>
      </c>
      <c r="I31" s="19">
        <f t="shared" si="7"/>
        <v>47.36</v>
      </c>
      <c r="J31" s="18">
        <f t="shared" si="8"/>
        <v>85.36</v>
      </c>
    </row>
    <row r="32" spans="1:10" s="1" customFormat="1" ht="19.5" customHeight="1">
      <c r="A32" s="14">
        <v>27</v>
      </c>
      <c r="B32" s="20"/>
      <c r="C32" s="20"/>
      <c r="D32" s="16">
        <v>2019014704</v>
      </c>
      <c r="E32" s="16" t="s">
        <v>51</v>
      </c>
      <c r="F32" s="18">
        <v>78</v>
      </c>
      <c r="G32" s="19">
        <f t="shared" si="6"/>
        <v>39</v>
      </c>
      <c r="H32" s="18">
        <v>92.68</v>
      </c>
      <c r="I32" s="19">
        <f t="shared" si="7"/>
        <v>46.34</v>
      </c>
      <c r="J32" s="18">
        <f t="shared" si="8"/>
        <v>85.34</v>
      </c>
    </row>
    <row r="33" spans="1:10" s="1" customFormat="1" ht="19.5" customHeight="1">
      <c r="A33" s="14">
        <v>28</v>
      </c>
      <c r="B33" s="23"/>
      <c r="C33" s="23"/>
      <c r="D33" s="16">
        <v>2019014709</v>
      </c>
      <c r="E33" s="16" t="s">
        <v>52</v>
      </c>
      <c r="F33" s="18">
        <v>75</v>
      </c>
      <c r="G33" s="17">
        <f t="shared" si="6"/>
        <v>37.5</v>
      </c>
      <c r="H33" s="18">
        <v>94.46</v>
      </c>
      <c r="I33" s="17">
        <f t="shared" si="7"/>
        <v>47.23</v>
      </c>
      <c r="J33" s="18">
        <f t="shared" si="8"/>
        <v>84.72999999999999</v>
      </c>
    </row>
    <row r="34" spans="1:10" s="1" customFormat="1" ht="19.5" customHeight="1">
      <c r="A34" s="14">
        <v>29</v>
      </c>
      <c r="B34" s="15" t="s">
        <v>46</v>
      </c>
      <c r="C34" s="15" t="s">
        <v>37</v>
      </c>
      <c r="D34" s="16">
        <v>2019013302</v>
      </c>
      <c r="E34" s="16" t="s">
        <v>53</v>
      </c>
      <c r="F34" s="18">
        <v>80.5</v>
      </c>
      <c r="G34" s="17">
        <f t="shared" si="6"/>
        <v>40.25</v>
      </c>
      <c r="H34" s="18">
        <v>88</v>
      </c>
      <c r="I34" s="17">
        <f t="shared" si="7"/>
        <v>44</v>
      </c>
      <c r="J34" s="18">
        <f t="shared" si="8"/>
        <v>84.25</v>
      </c>
    </row>
    <row r="35" spans="1:10" s="1" customFormat="1" ht="19.5" customHeight="1">
      <c r="A35" s="14">
        <v>30</v>
      </c>
      <c r="B35" s="15" t="s">
        <v>46</v>
      </c>
      <c r="C35" s="15" t="s">
        <v>13</v>
      </c>
      <c r="D35" s="16">
        <v>2019013210</v>
      </c>
      <c r="E35" s="16" t="s">
        <v>54</v>
      </c>
      <c r="F35" s="18">
        <v>71</v>
      </c>
      <c r="G35" s="17">
        <f aca="true" t="shared" si="9" ref="G35:G62">F35*0.5</f>
        <v>35.5</v>
      </c>
      <c r="H35" s="18">
        <v>88.14</v>
      </c>
      <c r="I35" s="17">
        <f aca="true" t="shared" si="10" ref="I35:I62">H35*0.5</f>
        <v>44.07</v>
      </c>
      <c r="J35" s="18">
        <f aca="true" t="shared" si="11" ref="J35:J62">G35+I35</f>
        <v>79.57</v>
      </c>
    </row>
    <row r="36" spans="1:10" s="1" customFormat="1" ht="19.5" customHeight="1">
      <c r="A36" s="14">
        <v>31</v>
      </c>
      <c r="B36" s="15" t="s">
        <v>46</v>
      </c>
      <c r="C36" s="15" t="s">
        <v>15</v>
      </c>
      <c r="D36" s="16">
        <v>2019010329</v>
      </c>
      <c r="E36" s="16" t="s">
        <v>55</v>
      </c>
      <c r="F36" s="18">
        <v>71.5</v>
      </c>
      <c r="G36" s="17">
        <f t="shared" si="9"/>
        <v>35.75</v>
      </c>
      <c r="H36" s="18">
        <v>91.38</v>
      </c>
      <c r="I36" s="17">
        <f t="shared" si="10"/>
        <v>45.69</v>
      </c>
      <c r="J36" s="18">
        <f t="shared" si="11"/>
        <v>81.44</v>
      </c>
    </row>
    <row r="37" spans="1:10" s="1" customFormat="1" ht="19.5" customHeight="1">
      <c r="A37" s="14">
        <v>32</v>
      </c>
      <c r="B37" s="15" t="s">
        <v>46</v>
      </c>
      <c r="C37" s="15" t="s">
        <v>56</v>
      </c>
      <c r="D37" s="16">
        <v>2019010514</v>
      </c>
      <c r="E37" s="16" t="s">
        <v>57</v>
      </c>
      <c r="F37" s="18">
        <v>78.5</v>
      </c>
      <c r="G37" s="17">
        <f t="shared" si="9"/>
        <v>39.25</v>
      </c>
      <c r="H37" s="18">
        <v>94.12</v>
      </c>
      <c r="I37" s="17">
        <f t="shared" si="10"/>
        <v>47.06</v>
      </c>
      <c r="J37" s="18">
        <f t="shared" si="11"/>
        <v>86.31</v>
      </c>
    </row>
    <row r="38" spans="1:10" s="1" customFormat="1" ht="19.5" customHeight="1">
      <c r="A38" s="14">
        <v>33</v>
      </c>
      <c r="B38" s="15" t="s">
        <v>58</v>
      </c>
      <c r="C38" s="15" t="s">
        <v>20</v>
      </c>
      <c r="D38" s="16">
        <v>2019012211</v>
      </c>
      <c r="E38" s="16" t="s">
        <v>59</v>
      </c>
      <c r="F38" s="18">
        <v>63.5</v>
      </c>
      <c r="G38" s="17">
        <f t="shared" si="9"/>
        <v>31.75</v>
      </c>
      <c r="H38" s="18">
        <v>88.08</v>
      </c>
      <c r="I38" s="17">
        <f t="shared" si="10"/>
        <v>44.04</v>
      </c>
      <c r="J38" s="18">
        <f t="shared" si="11"/>
        <v>75.78999999999999</v>
      </c>
    </row>
    <row r="39" spans="1:10" s="1" customFormat="1" ht="19.5" customHeight="1">
      <c r="A39" s="14">
        <v>34</v>
      </c>
      <c r="B39" s="15" t="s">
        <v>58</v>
      </c>
      <c r="C39" s="15" t="s">
        <v>37</v>
      </c>
      <c r="D39" s="16">
        <v>2019013610</v>
      </c>
      <c r="E39" s="16" t="s">
        <v>60</v>
      </c>
      <c r="F39" s="18">
        <v>73.5</v>
      </c>
      <c r="G39" s="17">
        <f t="shared" si="9"/>
        <v>36.75</v>
      </c>
      <c r="H39" s="18">
        <v>82.18</v>
      </c>
      <c r="I39" s="17">
        <f t="shared" si="10"/>
        <v>41.09</v>
      </c>
      <c r="J39" s="18">
        <f t="shared" si="11"/>
        <v>77.84</v>
      </c>
    </row>
    <row r="40" spans="1:10" s="1" customFormat="1" ht="19.5" customHeight="1">
      <c r="A40" s="14">
        <v>35</v>
      </c>
      <c r="B40" s="15" t="s">
        <v>61</v>
      </c>
      <c r="C40" s="15" t="s">
        <v>20</v>
      </c>
      <c r="D40" s="16">
        <v>2019012023</v>
      </c>
      <c r="E40" s="16" t="s">
        <v>62</v>
      </c>
      <c r="F40" s="18">
        <v>85.5</v>
      </c>
      <c r="G40" s="17">
        <f t="shared" si="9"/>
        <v>42.75</v>
      </c>
      <c r="H40" s="18">
        <v>88.48</v>
      </c>
      <c r="I40" s="17">
        <f t="shared" si="10"/>
        <v>44.24</v>
      </c>
      <c r="J40" s="18">
        <f t="shared" si="11"/>
        <v>86.99000000000001</v>
      </c>
    </row>
    <row r="41" spans="1:10" s="1" customFormat="1" ht="19.5" customHeight="1">
      <c r="A41" s="14">
        <v>36</v>
      </c>
      <c r="B41" s="20"/>
      <c r="C41" s="20"/>
      <c r="D41" s="16">
        <v>2019010625</v>
      </c>
      <c r="E41" s="16" t="s">
        <v>63</v>
      </c>
      <c r="F41" s="18">
        <v>77</v>
      </c>
      <c r="G41" s="17">
        <f t="shared" si="9"/>
        <v>38.5</v>
      </c>
      <c r="H41" s="18">
        <v>84.88</v>
      </c>
      <c r="I41" s="17">
        <f t="shared" si="10"/>
        <v>42.44</v>
      </c>
      <c r="J41" s="18">
        <f t="shared" si="11"/>
        <v>80.94</v>
      </c>
    </row>
    <row r="42" spans="1:10" s="1" customFormat="1" ht="19.5" customHeight="1">
      <c r="A42" s="14">
        <v>37</v>
      </c>
      <c r="B42" s="20"/>
      <c r="C42" s="20"/>
      <c r="D42" s="16">
        <v>2019014501</v>
      </c>
      <c r="E42" s="16" t="s">
        <v>64</v>
      </c>
      <c r="F42" s="18">
        <v>71.5</v>
      </c>
      <c r="G42" s="19">
        <f t="shared" si="9"/>
        <v>35.75</v>
      </c>
      <c r="H42" s="18">
        <v>88.72</v>
      </c>
      <c r="I42" s="19">
        <f t="shared" si="10"/>
        <v>44.36</v>
      </c>
      <c r="J42" s="18">
        <f t="shared" si="11"/>
        <v>80.11</v>
      </c>
    </row>
    <row r="43" spans="1:10" s="1" customFormat="1" ht="19.5" customHeight="1">
      <c r="A43" s="14">
        <v>38</v>
      </c>
      <c r="B43" s="20"/>
      <c r="C43" s="20"/>
      <c r="D43" s="16">
        <v>2019012414</v>
      </c>
      <c r="E43" s="16" t="s">
        <v>65</v>
      </c>
      <c r="F43" s="18">
        <v>72.5</v>
      </c>
      <c r="G43" s="19">
        <f t="shared" si="9"/>
        <v>36.25</v>
      </c>
      <c r="H43" s="18">
        <v>85.28</v>
      </c>
      <c r="I43" s="19">
        <f t="shared" si="10"/>
        <v>42.64</v>
      </c>
      <c r="J43" s="18">
        <f t="shared" si="11"/>
        <v>78.89</v>
      </c>
    </row>
    <row r="44" spans="1:10" s="1" customFormat="1" ht="19.5" customHeight="1">
      <c r="A44" s="14">
        <v>39</v>
      </c>
      <c r="B44" s="15" t="s">
        <v>61</v>
      </c>
      <c r="C44" s="15" t="s">
        <v>26</v>
      </c>
      <c r="D44" s="16">
        <v>2019014902</v>
      </c>
      <c r="E44" s="16" t="s">
        <v>66</v>
      </c>
      <c r="F44" s="18">
        <v>86.5</v>
      </c>
      <c r="G44" s="17">
        <f t="shared" si="9"/>
        <v>43.25</v>
      </c>
      <c r="H44" s="18">
        <v>88.86</v>
      </c>
      <c r="I44" s="17">
        <f t="shared" si="10"/>
        <v>44.43</v>
      </c>
      <c r="J44" s="18">
        <f t="shared" si="11"/>
        <v>87.68</v>
      </c>
    </row>
    <row r="45" spans="1:10" s="1" customFormat="1" ht="19.5" customHeight="1">
      <c r="A45" s="14">
        <v>40</v>
      </c>
      <c r="B45" s="20"/>
      <c r="C45" s="20"/>
      <c r="D45" s="16">
        <v>2019013230</v>
      </c>
      <c r="E45" s="16" t="s">
        <v>67</v>
      </c>
      <c r="F45" s="18">
        <v>76</v>
      </c>
      <c r="G45" s="19">
        <f t="shared" si="9"/>
        <v>38</v>
      </c>
      <c r="H45" s="18">
        <v>92.76</v>
      </c>
      <c r="I45" s="19">
        <f t="shared" si="10"/>
        <v>46.38</v>
      </c>
      <c r="J45" s="18">
        <f t="shared" si="11"/>
        <v>84.38</v>
      </c>
    </row>
    <row r="46" spans="1:10" s="1" customFormat="1" ht="19.5" customHeight="1">
      <c r="A46" s="14">
        <v>41</v>
      </c>
      <c r="B46" s="20"/>
      <c r="C46" s="20"/>
      <c r="D46" s="16">
        <v>2019011514</v>
      </c>
      <c r="E46" s="16" t="s">
        <v>68</v>
      </c>
      <c r="F46" s="18">
        <v>77</v>
      </c>
      <c r="G46" s="19">
        <f t="shared" si="9"/>
        <v>38.5</v>
      </c>
      <c r="H46" s="18">
        <v>90.92</v>
      </c>
      <c r="I46" s="19">
        <f t="shared" si="10"/>
        <v>45.46</v>
      </c>
      <c r="J46" s="18">
        <f t="shared" si="11"/>
        <v>83.96000000000001</v>
      </c>
    </row>
    <row r="47" spans="1:10" s="1" customFormat="1" ht="19.5" customHeight="1">
      <c r="A47" s="14">
        <v>42</v>
      </c>
      <c r="B47" s="15" t="s">
        <v>69</v>
      </c>
      <c r="C47" s="15" t="s">
        <v>20</v>
      </c>
      <c r="D47" s="16">
        <v>2019011809</v>
      </c>
      <c r="E47" s="16" t="s">
        <v>70</v>
      </c>
      <c r="F47" s="18">
        <v>78</v>
      </c>
      <c r="G47" s="19">
        <f t="shared" si="9"/>
        <v>39</v>
      </c>
      <c r="H47" s="18">
        <v>91.52</v>
      </c>
      <c r="I47" s="19">
        <f t="shared" si="10"/>
        <v>45.76</v>
      </c>
      <c r="J47" s="18">
        <f t="shared" si="11"/>
        <v>84.75999999999999</v>
      </c>
    </row>
    <row r="48" spans="1:10" s="1" customFormat="1" ht="19.5" customHeight="1">
      <c r="A48" s="14">
        <v>43</v>
      </c>
      <c r="B48" s="20"/>
      <c r="C48" s="20"/>
      <c r="D48" s="16">
        <v>2019010204</v>
      </c>
      <c r="E48" s="16" t="s">
        <v>71</v>
      </c>
      <c r="F48" s="18">
        <v>79.5</v>
      </c>
      <c r="G48" s="19">
        <f t="shared" si="9"/>
        <v>39.75</v>
      </c>
      <c r="H48" s="18">
        <v>83.48</v>
      </c>
      <c r="I48" s="19">
        <f t="shared" si="10"/>
        <v>41.74</v>
      </c>
      <c r="J48" s="18">
        <f t="shared" si="11"/>
        <v>81.49000000000001</v>
      </c>
    </row>
    <row r="49" spans="1:10" s="1" customFormat="1" ht="19.5" customHeight="1">
      <c r="A49" s="14">
        <v>44</v>
      </c>
      <c r="B49" s="20"/>
      <c r="C49" s="20"/>
      <c r="D49" s="16">
        <v>2019013611</v>
      </c>
      <c r="E49" s="16" t="s">
        <v>72</v>
      </c>
      <c r="F49" s="18">
        <v>74</v>
      </c>
      <c r="G49" s="17">
        <f t="shared" si="9"/>
        <v>37</v>
      </c>
      <c r="H49" s="18">
        <v>88.92</v>
      </c>
      <c r="I49" s="17">
        <f t="shared" si="10"/>
        <v>44.46</v>
      </c>
      <c r="J49" s="18">
        <f t="shared" si="11"/>
        <v>81.46000000000001</v>
      </c>
    </row>
    <row r="50" spans="1:10" s="1" customFormat="1" ht="19.5" customHeight="1">
      <c r="A50" s="14">
        <v>45</v>
      </c>
      <c r="B50" s="15" t="s">
        <v>73</v>
      </c>
      <c r="C50" s="15" t="s">
        <v>20</v>
      </c>
      <c r="D50" s="16">
        <v>2019012106</v>
      </c>
      <c r="E50" s="16" t="s">
        <v>74</v>
      </c>
      <c r="F50" s="18">
        <v>77</v>
      </c>
      <c r="G50" s="17">
        <f t="shared" si="9"/>
        <v>38.5</v>
      </c>
      <c r="H50" s="18">
        <v>94.34</v>
      </c>
      <c r="I50" s="17">
        <f t="shared" si="10"/>
        <v>47.17</v>
      </c>
      <c r="J50" s="18">
        <f t="shared" si="11"/>
        <v>85.67</v>
      </c>
    </row>
    <row r="51" spans="1:10" s="1" customFormat="1" ht="19.5" customHeight="1">
      <c r="A51" s="14">
        <v>46</v>
      </c>
      <c r="B51" s="20"/>
      <c r="C51" s="20"/>
      <c r="D51" s="16">
        <v>2019014019</v>
      </c>
      <c r="E51" s="16" t="s">
        <v>75</v>
      </c>
      <c r="F51" s="18">
        <v>71</v>
      </c>
      <c r="G51" s="17">
        <f t="shared" si="9"/>
        <v>35.5</v>
      </c>
      <c r="H51" s="18">
        <v>87.84</v>
      </c>
      <c r="I51" s="17">
        <f t="shared" si="10"/>
        <v>43.92</v>
      </c>
      <c r="J51" s="18">
        <f t="shared" si="11"/>
        <v>79.42</v>
      </c>
    </row>
    <row r="52" spans="1:10" s="1" customFormat="1" ht="19.5" customHeight="1">
      <c r="A52" s="14">
        <v>47</v>
      </c>
      <c r="B52" s="20"/>
      <c r="C52" s="20"/>
      <c r="D52" s="16">
        <v>2019010420</v>
      </c>
      <c r="E52" s="16" t="s">
        <v>76</v>
      </c>
      <c r="F52" s="18">
        <v>68</v>
      </c>
      <c r="G52" s="17">
        <f t="shared" si="9"/>
        <v>34</v>
      </c>
      <c r="H52" s="18">
        <v>85.5</v>
      </c>
      <c r="I52" s="17">
        <f t="shared" si="10"/>
        <v>42.75</v>
      </c>
      <c r="J52" s="18">
        <f t="shared" si="11"/>
        <v>76.75</v>
      </c>
    </row>
    <row r="53" spans="1:10" s="1" customFormat="1" ht="19.5" customHeight="1">
      <c r="A53" s="14">
        <v>48</v>
      </c>
      <c r="B53" s="15" t="s">
        <v>73</v>
      </c>
      <c r="C53" s="15" t="s">
        <v>13</v>
      </c>
      <c r="D53" s="16">
        <v>2019014807</v>
      </c>
      <c r="E53" s="16" t="s">
        <v>77</v>
      </c>
      <c r="F53" s="18">
        <v>72.5</v>
      </c>
      <c r="G53" s="17">
        <f t="shared" si="9"/>
        <v>36.25</v>
      </c>
      <c r="H53" s="18">
        <v>89.64</v>
      </c>
      <c r="I53" s="17">
        <f t="shared" si="10"/>
        <v>44.82</v>
      </c>
      <c r="J53" s="18">
        <f t="shared" si="11"/>
        <v>81.07</v>
      </c>
    </row>
    <row r="54" spans="1:10" s="1" customFormat="1" ht="19.5" customHeight="1">
      <c r="A54" s="14">
        <v>49</v>
      </c>
      <c r="B54" s="15" t="s">
        <v>78</v>
      </c>
      <c r="C54" s="15" t="s">
        <v>20</v>
      </c>
      <c r="D54" s="16">
        <v>2019014629</v>
      </c>
      <c r="E54" s="16" t="s">
        <v>79</v>
      </c>
      <c r="F54" s="18">
        <v>85</v>
      </c>
      <c r="G54" s="17">
        <f t="shared" si="9"/>
        <v>42.5</v>
      </c>
      <c r="H54" s="18">
        <v>90.76</v>
      </c>
      <c r="I54" s="17">
        <f t="shared" si="10"/>
        <v>45.38</v>
      </c>
      <c r="J54" s="18">
        <f t="shared" si="11"/>
        <v>87.88</v>
      </c>
    </row>
    <row r="55" spans="1:10" s="1" customFormat="1" ht="19.5" customHeight="1">
      <c r="A55" s="14">
        <v>50</v>
      </c>
      <c r="B55" s="15" t="s">
        <v>78</v>
      </c>
      <c r="C55" s="15" t="s">
        <v>37</v>
      </c>
      <c r="D55" s="16">
        <v>2019013516</v>
      </c>
      <c r="E55" s="16" t="s">
        <v>80</v>
      </c>
      <c r="F55" s="18">
        <v>77.5</v>
      </c>
      <c r="G55" s="17">
        <f t="shared" si="9"/>
        <v>38.75</v>
      </c>
      <c r="H55" s="18">
        <v>91.48</v>
      </c>
      <c r="I55" s="17">
        <f t="shared" si="10"/>
        <v>45.74</v>
      </c>
      <c r="J55" s="18">
        <f t="shared" si="11"/>
        <v>84.49000000000001</v>
      </c>
    </row>
    <row r="56" spans="1:10" s="1" customFormat="1" ht="19.5" customHeight="1">
      <c r="A56" s="14">
        <v>51</v>
      </c>
      <c r="B56" s="15" t="s">
        <v>78</v>
      </c>
      <c r="C56" s="15" t="s">
        <v>81</v>
      </c>
      <c r="D56" s="16">
        <v>2019011006</v>
      </c>
      <c r="E56" s="16" t="s">
        <v>82</v>
      </c>
      <c r="F56" s="18">
        <v>81</v>
      </c>
      <c r="G56" s="17">
        <f t="shared" si="9"/>
        <v>40.5</v>
      </c>
      <c r="H56" s="18">
        <v>90.4</v>
      </c>
      <c r="I56" s="17">
        <f t="shared" si="10"/>
        <v>45.2</v>
      </c>
      <c r="J56" s="18">
        <f t="shared" si="11"/>
        <v>85.7</v>
      </c>
    </row>
    <row r="57" spans="1:10" s="1" customFormat="1" ht="19.5" customHeight="1">
      <c r="A57" s="14">
        <v>52</v>
      </c>
      <c r="B57" s="15" t="s">
        <v>83</v>
      </c>
      <c r="C57" s="15" t="s">
        <v>37</v>
      </c>
      <c r="D57" s="16">
        <v>2019011322</v>
      </c>
      <c r="E57" s="16" t="s">
        <v>84</v>
      </c>
      <c r="F57" s="18">
        <v>67.5</v>
      </c>
      <c r="G57" s="17">
        <f t="shared" si="9"/>
        <v>33.75</v>
      </c>
      <c r="H57" s="18">
        <v>89.98</v>
      </c>
      <c r="I57" s="17">
        <f t="shared" si="10"/>
        <v>44.99</v>
      </c>
      <c r="J57" s="18">
        <f t="shared" si="11"/>
        <v>78.74000000000001</v>
      </c>
    </row>
    <row r="58" spans="1:10" s="1" customFormat="1" ht="19.5" customHeight="1">
      <c r="A58" s="14">
        <v>53</v>
      </c>
      <c r="B58" s="15" t="s">
        <v>85</v>
      </c>
      <c r="C58" s="15" t="s">
        <v>20</v>
      </c>
      <c r="D58" s="16">
        <v>2019012706</v>
      </c>
      <c r="E58" s="16" t="s">
        <v>86</v>
      </c>
      <c r="F58" s="18">
        <v>78.5</v>
      </c>
      <c r="G58" s="17">
        <f t="shared" si="9"/>
        <v>39.25</v>
      </c>
      <c r="H58" s="18">
        <v>88.98</v>
      </c>
      <c r="I58" s="17">
        <f t="shared" si="10"/>
        <v>44.49</v>
      </c>
      <c r="J58" s="18">
        <f t="shared" si="11"/>
        <v>83.74000000000001</v>
      </c>
    </row>
    <row r="59" spans="1:10" s="1" customFormat="1" ht="19.5" customHeight="1">
      <c r="A59" s="14">
        <v>54</v>
      </c>
      <c r="B59" s="20"/>
      <c r="C59" s="20"/>
      <c r="D59" s="16">
        <v>2019011423</v>
      </c>
      <c r="E59" s="16" t="s">
        <v>87</v>
      </c>
      <c r="F59" s="18">
        <v>76</v>
      </c>
      <c r="G59" s="17">
        <f t="shared" si="9"/>
        <v>38</v>
      </c>
      <c r="H59" s="18">
        <v>89.04</v>
      </c>
      <c r="I59" s="17">
        <f t="shared" si="10"/>
        <v>44.52</v>
      </c>
      <c r="J59" s="18">
        <f t="shared" si="11"/>
        <v>82.52000000000001</v>
      </c>
    </row>
    <row r="60" spans="1:10" s="1" customFormat="1" ht="19.5" customHeight="1">
      <c r="A60" s="14">
        <v>55</v>
      </c>
      <c r="B60" s="20"/>
      <c r="C60" s="20"/>
      <c r="D60" s="16">
        <v>2019015615</v>
      </c>
      <c r="E60" s="16" t="s">
        <v>88</v>
      </c>
      <c r="F60" s="18">
        <v>74.5</v>
      </c>
      <c r="G60" s="17">
        <f t="shared" si="9"/>
        <v>37.25</v>
      </c>
      <c r="H60" s="18">
        <v>89.1</v>
      </c>
      <c r="I60" s="17">
        <f t="shared" si="10"/>
        <v>44.55</v>
      </c>
      <c r="J60" s="18">
        <f t="shared" si="11"/>
        <v>81.8</v>
      </c>
    </row>
    <row r="61" spans="1:10" s="1" customFormat="1" ht="19.5" customHeight="1">
      <c r="A61" s="14">
        <v>56</v>
      </c>
      <c r="B61" s="15" t="s">
        <v>85</v>
      </c>
      <c r="C61" s="15" t="s">
        <v>15</v>
      </c>
      <c r="D61" s="16">
        <v>2019015602</v>
      </c>
      <c r="E61" s="16" t="s">
        <v>89</v>
      </c>
      <c r="F61" s="18">
        <v>59</v>
      </c>
      <c r="G61" s="17">
        <f t="shared" si="9"/>
        <v>29.5</v>
      </c>
      <c r="H61" s="18">
        <v>90.12</v>
      </c>
      <c r="I61" s="17">
        <f t="shared" si="10"/>
        <v>45.06</v>
      </c>
      <c r="J61" s="18">
        <f t="shared" si="11"/>
        <v>74.56</v>
      </c>
    </row>
    <row r="62" spans="1:10" s="1" customFormat="1" ht="19.5" customHeight="1">
      <c r="A62" s="14">
        <v>57</v>
      </c>
      <c r="B62" s="15" t="s">
        <v>90</v>
      </c>
      <c r="C62" s="15" t="s">
        <v>20</v>
      </c>
      <c r="D62" s="16">
        <v>2019014830</v>
      </c>
      <c r="E62" s="16" t="s">
        <v>91</v>
      </c>
      <c r="F62" s="18">
        <v>76</v>
      </c>
      <c r="G62" s="17">
        <f t="shared" si="9"/>
        <v>38</v>
      </c>
      <c r="H62" s="18">
        <v>88.36</v>
      </c>
      <c r="I62" s="17">
        <f t="shared" si="10"/>
        <v>44.18</v>
      </c>
      <c r="J62" s="18">
        <f t="shared" si="11"/>
        <v>82.18</v>
      </c>
    </row>
    <row r="63" spans="1:10" s="1" customFormat="1" ht="19.5" customHeight="1">
      <c r="A63" s="14">
        <v>58</v>
      </c>
      <c r="B63" s="15" t="s">
        <v>90</v>
      </c>
      <c r="C63" s="15" t="s">
        <v>37</v>
      </c>
      <c r="D63" s="16">
        <v>2019015030</v>
      </c>
      <c r="E63" s="16" t="s">
        <v>92</v>
      </c>
      <c r="F63" s="18">
        <v>79.5</v>
      </c>
      <c r="G63" s="17">
        <f aca="true" t="shared" si="12" ref="G63:G76">F63*0.5</f>
        <v>39.75</v>
      </c>
      <c r="H63" s="18">
        <v>89</v>
      </c>
      <c r="I63" s="17">
        <f aca="true" t="shared" si="13" ref="I63:I76">H63*0.5</f>
        <v>44.5</v>
      </c>
      <c r="J63" s="18">
        <f aca="true" t="shared" si="14" ref="J63:J76">G63+I63</f>
        <v>84.25</v>
      </c>
    </row>
    <row r="64" spans="1:10" s="1" customFormat="1" ht="19.5" customHeight="1">
      <c r="A64" s="14">
        <v>59</v>
      </c>
      <c r="B64" s="15" t="s">
        <v>90</v>
      </c>
      <c r="C64" s="15" t="s">
        <v>81</v>
      </c>
      <c r="D64" s="16">
        <v>2019013320</v>
      </c>
      <c r="E64" s="16" t="s">
        <v>44</v>
      </c>
      <c r="F64" s="18">
        <v>70</v>
      </c>
      <c r="G64" s="17">
        <f t="shared" si="12"/>
        <v>35</v>
      </c>
      <c r="H64" s="18">
        <v>92.8</v>
      </c>
      <c r="I64" s="17">
        <f t="shared" si="13"/>
        <v>46.4</v>
      </c>
      <c r="J64" s="18">
        <f t="shared" si="14"/>
        <v>81.4</v>
      </c>
    </row>
    <row r="65" spans="1:10" s="1" customFormat="1" ht="19.5" customHeight="1">
      <c r="A65" s="14">
        <v>60</v>
      </c>
      <c r="B65" s="15" t="s">
        <v>90</v>
      </c>
      <c r="C65" s="15" t="s">
        <v>13</v>
      </c>
      <c r="D65" s="16">
        <v>2019010716</v>
      </c>
      <c r="E65" s="16" t="s">
        <v>93</v>
      </c>
      <c r="F65" s="18">
        <v>64.5</v>
      </c>
      <c r="G65" s="17">
        <f t="shared" si="12"/>
        <v>32.25</v>
      </c>
      <c r="H65" s="18">
        <v>89.7</v>
      </c>
      <c r="I65" s="17">
        <f t="shared" si="13"/>
        <v>44.85</v>
      </c>
      <c r="J65" s="18">
        <f t="shared" si="14"/>
        <v>77.1</v>
      </c>
    </row>
    <row r="66" spans="1:10" s="1" customFormat="1" ht="19.5" customHeight="1">
      <c r="A66" s="14">
        <v>61</v>
      </c>
      <c r="B66" s="15" t="s">
        <v>90</v>
      </c>
      <c r="C66" s="15" t="s">
        <v>15</v>
      </c>
      <c r="D66" s="16">
        <v>2019011711</v>
      </c>
      <c r="E66" s="16" t="s">
        <v>94</v>
      </c>
      <c r="F66" s="18">
        <v>67</v>
      </c>
      <c r="G66" s="17">
        <f t="shared" si="12"/>
        <v>33.5</v>
      </c>
      <c r="H66" s="18">
        <v>91.54</v>
      </c>
      <c r="I66" s="17">
        <f t="shared" si="13"/>
        <v>45.77</v>
      </c>
      <c r="J66" s="18">
        <f t="shared" si="14"/>
        <v>79.27000000000001</v>
      </c>
    </row>
    <row r="67" spans="1:10" s="1" customFormat="1" ht="19.5" customHeight="1">
      <c r="A67" s="14">
        <v>62</v>
      </c>
      <c r="B67" s="15" t="s">
        <v>90</v>
      </c>
      <c r="C67" s="15" t="s">
        <v>17</v>
      </c>
      <c r="D67" s="16">
        <v>2019014826</v>
      </c>
      <c r="E67" s="16" t="s">
        <v>95</v>
      </c>
      <c r="F67" s="18">
        <v>77.5</v>
      </c>
      <c r="G67" s="17">
        <f t="shared" si="12"/>
        <v>38.75</v>
      </c>
      <c r="H67" s="18">
        <v>93.5</v>
      </c>
      <c r="I67" s="17">
        <f t="shared" si="13"/>
        <v>46.75</v>
      </c>
      <c r="J67" s="18">
        <f t="shared" si="14"/>
        <v>85.5</v>
      </c>
    </row>
    <row r="68" spans="1:10" s="1" customFormat="1" ht="19.5" customHeight="1">
      <c r="A68" s="14">
        <v>63</v>
      </c>
      <c r="B68" s="15" t="s">
        <v>96</v>
      </c>
      <c r="C68" s="15" t="s">
        <v>20</v>
      </c>
      <c r="D68" s="16">
        <v>2019011507</v>
      </c>
      <c r="E68" s="16" t="s">
        <v>97</v>
      </c>
      <c r="F68" s="18">
        <v>69.5</v>
      </c>
      <c r="G68" s="19">
        <f t="shared" si="12"/>
        <v>34.75</v>
      </c>
      <c r="H68" s="18">
        <v>94.46</v>
      </c>
      <c r="I68" s="19">
        <f t="shared" si="13"/>
        <v>47.23</v>
      </c>
      <c r="J68" s="18">
        <f t="shared" si="14"/>
        <v>81.97999999999999</v>
      </c>
    </row>
    <row r="69" spans="1:10" s="1" customFormat="1" ht="19.5" customHeight="1">
      <c r="A69" s="14">
        <v>64</v>
      </c>
      <c r="B69" s="20"/>
      <c r="C69" s="20"/>
      <c r="D69" s="16">
        <v>2019014812</v>
      </c>
      <c r="E69" s="16" t="s">
        <v>98</v>
      </c>
      <c r="F69" s="18">
        <v>76</v>
      </c>
      <c r="G69" s="17">
        <f t="shared" si="12"/>
        <v>38</v>
      </c>
      <c r="H69" s="18">
        <v>87.04</v>
      </c>
      <c r="I69" s="17">
        <f t="shared" si="13"/>
        <v>43.52</v>
      </c>
      <c r="J69" s="18">
        <f t="shared" si="14"/>
        <v>81.52000000000001</v>
      </c>
    </row>
    <row r="70" spans="1:10" s="1" customFormat="1" ht="19.5" customHeight="1">
      <c r="A70" s="14">
        <v>65</v>
      </c>
      <c r="B70" s="20"/>
      <c r="C70" s="20"/>
      <c r="D70" s="16">
        <v>2019015703</v>
      </c>
      <c r="E70" s="16" t="s">
        <v>99</v>
      </c>
      <c r="F70" s="18">
        <v>80.5</v>
      </c>
      <c r="G70" s="19">
        <f t="shared" si="12"/>
        <v>40.25</v>
      </c>
      <c r="H70" s="18">
        <v>81.16</v>
      </c>
      <c r="I70" s="19">
        <f t="shared" si="13"/>
        <v>40.58</v>
      </c>
      <c r="J70" s="18">
        <f t="shared" si="14"/>
        <v>80.83</v>
      </c>
    </row>
    <row r="71" spans="1:10" s="1" customFormat="1" ht="19.5" customHeight="1">
      <c r="A71" s="14">
        <v>66</v>
      </c>
      <c r="B71" s="15" t="s">
        <v>96</v>
      </c>
      <c r="C71" s="15" t="s">
        <v>26</v>
      </c>
      <c r="D71" s="16">
        <v>2019010612</v>
      </c>
      <c r="E71" s="16" t="s">
        <v>100</v>
      </c>
      <c r="F71" s="18">
        <v>74.5</v>
      </c>
      <c r="G71" s="19">
        <f t="shared" si="12"/>
        <v>37.25</v>
      </c>
      <c r="H71" s="18">
        <v>91.6</v>
      </c>
      <c r="I71" s="19">
        <f t="shared" si="13"/>
        <v>45.8</v>
      </c>
      <c r="J71" s="18">
        <f t="shared" si="14"/>
        <v>83.05</v>
      </c>
    </row>
    <row r="72" spans="1:10" s="1" customFormat="1" ht="19.5" customHeight="1">
      <c r="A72" s="14">
        <v>67</v>
      </c>
      <c r="B72" s="20"/>
      <c r="C72" s="20"/>
      <c r="D72" s="16">
        <v>2019010124</v>
      </c>
      <c r="E72" s="16" t="s">
        <v>101</v>
      </c>
      <c r="F72" s="18">
        <v>79</v>
      </c>
      <c r="G72" s="19">
        <f t="shared" si="12"/>
        <v>39.5</v>
      </c>
      <c r="H72" s="18">
        <v>86.68</v>
      </c>
      <c r="I72" s="19">
        <f t="shared" si="13"/>
        <v>43.34</v>
      </c>
      <c r="J72" s="18">
        <f t="shared" si="14"/>
        <v>82.84</v>
      </c>
    </row>
    <row r="73" spans="1:10" s="1" customFormat="1" ht="19.5" customHeight="1">
      <c r="A73" s="14">
        <v>68</v>
      </c>
      <c r="B73" s="20"/>
      <c r="C73" s="20"/>
      <c r="D73" s="16">
        <v>2019012218</v>
      </c>
      <c r="E73" s="16" t="s">
        <v>102</v>
      </c>
      <c r="F73" s="18">
        <v>73</v>
      </c>
      <c r="G73" s="17">
        <f t="shared" si="12"/>
        <v>36.5</v>
      </c>
      <c r="H73" s="18">
        <v>90.64</v>
      </c>
      <c r="I73" s="17">
        <f t="shared" si="13"/>
        <v>45.32</v>
      </c>
      <c r="J73" s="18">
        <f t="shared" si="14"/>
        <v>81.82</v>
      </c>
    </row>
    <row r="74" spans="1:10" s="1" customFormat="1" ht="19.5" customHeight="1">
      <c r="A74" s="14">
        <v>69</v>
      </c>
      <c r="B74" s="15" t="s">
        <v>96</v>
      </c>
      <c r="C74" s="15" t="s">
        <v>37</v>
      </c>
      <c r="D74" s="16">
        <v>2019015428</v>
      </c>
      <c r="E74" s="16" t="s">
        <v>103</v>
      </c>
      <c r="F74" s="18">
        <v>77.5</v>
      </c>
      <c r="G74" s="17">
        <f t="shared" si="12"/>
        <v>38.75</v>
      </c>
      <c r="H74" s="18">
        <v>90.52</v>
      </c>
      <c r="I74" s="17">
        <f t="shared" si="13"/>
        <v>45.26</v>
      </c>
      <c r="J74" s="18">
        <f t="shared" si="14"/>
        <v>84.00999999999999</v>
      </c>
    </row>
    <row r="75" spans="1:10" s="1" customFormat="1" ht="19.5" customHeight="1">
      <c r="A75" s="14">
        <v>70</v>
      </c>
      <c r="B75" s="20"/>
      <c r="C75" s="20"/>
      <c r="D75" s="16">
        <v>2019014723</v>
      </c>
      <c r="E75" s="16" t="s">
        <v>104</v>
      </c>
      <c r="F75" s="18">
        <v>74</v>
      </c>
      <c r="G75" s="19">
        <f t="shared" si="12"/>
        <v>37</v>
      </c>
      <c r="H75" s="18">
        <v>92.4</v>
      </c>
      <c r="I75" s="19">
        <f t="shared" si="13"/>
        <v>46.2</v>
      </c>
      <c r="J75" s="18">
        <f t="shared" si="14"/>
        <v>83.2</v>
      </c>
    </row>
    <row r="76" spans="1:10" s="1" customFormat="1" ht="19.5" customHeight="1">
      <c r="A76" s="14">
        <v>71</v>
      </c>
      <c r="B76" s="23"/>
      <c r="C76" s="23"/>
      <c r="D76" s="16">
        <v>2019011402</v>
      </c>
      <c r="E76" s="16" t="s">
        <v>105</v>
      </c>
      <c r="F76" s="18">
        <v>76.5</v>
      </c>
      <c r="G76" s="19">
        <f t="shared" si="12"/>
        <v>38.25</v>
      </c>
      <c r="H76" s="18">
        <v>87.52</v>
      </c>
      <c r="I76" s="19">
        <f t="shared" si="13"/>
        <v>43.76</v>
      </c>
      <c r="J76" s="18">
        <f t="shared" si="14"/>
        <v>82.00999999999999</v>
      </c>
    </row>
    <row r="77" spans="1:10" s="1" customFormat="1" ht="19.5" customHeight="1">
      <c r="A77" s="14">
        <v>72</v>
      </c>
      <c r="B77" s="15" t="s">
        <v>96</v>
      </c>
      <c r="C77" s="15" t="s">
        <v>81</v>
      </c>
      <c r="D77" s="16">
        <v>2019014025</v>
      </c>
      <c r="E77" s="16" t="s">
        <v>106</v>
      </c>
      <c r="F77" s="18">
        <v>77.5</v>
      </c>
      <c r="G77" s="17">
        <f aca="true" t="shared" si="15" ref="G77:G85">F77*0.5</f>
        <v>38.75</v>
      </c>
      <c r="H77" s="18">
        <v>90.4</v>
      </c>
      <c r="I77" s="17">
        <f aca="true" t="shared" si="16" ref="I77:I85">H77*0.5</f>
        <v>45.2</v>
      </c>
      <c r="J77" s="18">
        <f aca="true" t="shared" si="17" ref="J77:J85">G77+I77</f>
        <v>83.95</v>
      </c>
    </row>
    <row r="78" spans="1:10" s="1" customFormat="1" ht="19.5" customHeight="1">
      <c r="A78" s="14">
        <v>73</v>
      </c>
      <c r="B78" s="15" t="s">
        <v>96</v>
      </c>
      <c r="C78" s="15" t="s">
        <v>107</v>
      </c>
      <c r="D78" s="16">
        <v>2019010515</v>
      </c>
      <c r="E78" s="16" t="s">
        <v>108</v>
      </c>
      <c r="F78" s="18">
        <v>78</v>
      </c>
      <c r="G78" s="17">
        <f t="shared" si="15"/>
        <v>39</v>
      </c>
      <c r="H78" s="18">
        <v>90.67</v>
      </c>
      <c r="I78" s="17">
        <f t="shared" si="16"/>
        <v>45.335</v>
      </c>
      <c r="J78" s="18">
        <f t="shared" si="17"/>
        <v>84.33500000000001</v>
      </c>
    </row>
    <row r="79" spans="1:10" s="1" customFormat="1" ht="19.5" customHeight="1">
      <c r="A79" s="14">
        <v>74</v>
      </c>
      <c r="B79" s="15" t="s">
        <v>96</v>
      </c>
      <c r="C79" s="15" t="s">
        <v>109</v>
      </c>
      <c r="D79" s="16">
        <v>2019015019</v>
      </c>
      <c r="E79" s="16" t="s">
        <v>110</v>
      </c>
      <c r="F79" s="18">
        <v>72</v>
      </c>
      <c r="G79" s="19">
        <f t="shared" si="15"/>
        <v>36</v>
      </c>
      <c r="H79" s="18">
        <v>95.02</v>
      </c>
      <c r="I79" s="19">
        <f t="shared" si="16"/>
        <v>47.51</v>
      </c>
      <c r="J79" s="18">
        <f t="shared" si="17"/>
        <v>83.50999999999999</v>
      </c>
    </row>
    <row r="80" spans="1:10" s="1" customFormat="1" ht="19.5" customHeight="1">
      <c r="A80" s="14">
        <v>75</v>
      </c>
      <c r="B80" s="20"/>
      <c r="C80" s="20"/>
      <c r="D80" s="16">
        <v>2019014016</v>
      </c>
      <c r="E80" s="16" t="s">
        <v>111</v>
      </c>
      <c r="F80" s="18">
        <v>71.5</v>
      </c>
      <c r="G80" s="19">
        <f t="shared" si="15"/>
        <v>35.75</v>
      </c>
      <c r="H80" s="18">
        <v>93.5</v>
      </c>
      <c r="I80" s="19">
        <f t="shared" si="16"/>
        <v>46.75</v>
      </c>
      <c r="J80" s="18">
        <f t="shared" si="17"/>
        <v>82.5</v>
      </c>
    </row>
    <row r="81" spans="1:10" s="1" customFormat="1" ht="19.5" customHeight="1">
      <c r="A81" s="14">
        <v>76</v>
      </c>
      <c r="B81" s="20"/>
      <c r="C81" s="20"/>
      <c r="D81" s="16">
        <v>2019010906</v>
      </c>
      <c r="E81" s="16" t="s">
        <v>112</v>
      </c>
      <c r="F81" s="18">
        <v>75</v>
      </c>
      <c r="G81" s="19">
        <f t="shared" si="15"/>
        <v>37.5</v>
      </c>
      <c r="H81" s="18">
        <v>89.8</v>
      </c>
      <c r="I81" s="19">
        <f t="shared" si="16"/>
        <v>44.9</v>
      </c>
      <c r="J81" s="18">
        <f t="shared" si="17"/>
        <v>82.4</v>
      </c>
    </row>
    <row r="82" spans="1:10" s="1" customFormat="1" ht="19.5" customHeight="1">
      <c r="A82" s="14">
        <v>77</v>
      </c>
      <c r="B82" s="15" t="s">
        <v>96</v>
      </c>
      <c r="C82" s="15" t="s">
        <v>13</v>
      </c>
      <c r="D82" s="16">
        <v>2019015402</v>
      </c>
      <c r="E82" s="16" t="s">
        <v>113</v>
      </c>
      <c r="F82" s="18">
        <v>70.5</v>
      </c>
      <c r="G82" s="17">
        <f t="shared" si="15"/>
        <v>35.25</v>
      </c>
      <c r="H82" s="18">
        <v>87.8</v>
      </c>
      <c r="I82" s="17">
        <f t="shared" si="16"/>
        <v>43.9</v>
      </c>
      <c r="J82" s="18">
        <f t="shared" si="17"/>
        <v>79.15</v>
      </c>
    </row>
    <row r="83" spans="1:10" s="1" customFormat="1" ht="19.5" customHeight="1">
      <c r="A83" s="14">
        <v>78</v>
      </c>
      <c r="B83" s="15" t="s">
        <v>96</v>
      </c>
      <c r="C83" s="15" t="s">
        <v>15</v>
      </c>
      <c r="D83" s="16">
        <v>2019013827</v>
      </c>
      <c r="E83" s="16" t="s">
        <v>114</v>
      </c>
      <c r="F83" s="18">
        <v>81</v>
      </c>
      <c r="G83" s="17">
        <f t="shared" si="15"/>
        <v>40.5</v>
      </c>
      <c r="H83" s="18">
        <v>87.36</v>
      </c>
      <c r="I83" s="17">
        <f t="shared" si="16"/>
        <v>43.68</v>
      </c>
      <c r="J83" s="18">
        <f t="shared" si="17"/>
        <v>84.18</v>
      </c>
    </row>
    <row r="84" spans="1:10" s="1" customFormat="1" ht="19.5" customHeight="1">
      <c r="A84" s="14">
        <v>79</v>
      </c>
      <c r="B84" s="27"/>
      <c r="C84" s="27"/>
      <c r="D84" s="16">
        <v>2019015016</v>
      </c>
      <c r="E84" s="16" t="s">
        <v>115</v>
      </c>
      <c r="F84" s="18">
        <v>75</v>
      </c>
      <c r="G84" s="17">
        <f t="shared" si="15"/>
        <v>37.5</v>
      </c>
      <c r="H84" s="18">
        <v>91.86</v>
      </c>
      <c r="I84" s="17">
        <f t="shared" si="16"/>
        <v>45.93</v>
      </c>
      <c r="J84" s="18">
        <f t="shared" si="17"/>
        <v>83.43</v>
      </c>
    </row>
    <row r="85" spans="1:10" s="1" customFormat="1" ht="19.5" customHeight="1">
      <c r="A85" s="14">
        <v>80</v>
      </c>
      <c r="B85" s="20"/>
      <c r="C85" s="20"/>
      <c r="D85" s="16">
        <v>2019014623</v>
      </c>
      <c r="E85" s="16" t="s">
        <v>116</v>
      </c>
      <c r="F85" s="18">
        <v>80.5</v>
      </c>
      <c r="G85" s="17">
        <f t="shared" si="15"/>
        <v>40.25</v>
      </c>
      <c r="H85" s="18">
        <v>86.26</v>
      </c>
      <c r="I85" s="17">
        <f t="shared" si="16"/>
        <v>43.13</v>
      </c>
      <c r="J85" s="18">
        <f t="shared" si="17"/>
        <v>83.38</v>
      </c>
    </row>
    <row r="86" spans="1:10" s="1" customFormat="1" ht="19.5" customHeight="1">
      <c r="A86" s="14">
        <v>81</v>
      </c>
      <c r="B86" s="15" t="s">
        <v>96</v>
      </c>
      <c r="C86" s="15" t="s">
        <v>17</v>
      </c>
      <c r="D86" s="16">
        <v>2019010703</v>
      </c>
      <c r="E86" s="16" t="s">
        <v>117</v>
      </c>
      <c r="F86" s="18">
        <v>76</v>
      </c>
      <c r="G86" s="17">
        <f aca="true" t="shared" si="18" ref="G86:G105">F86*0.5</f>
        <v>38</v>
      </c>
      <c r="H86" s="18">
        <v>95.04</v>
      </c>
      <c r="I86" s="17">
        <f aca="true" t="shared" si="19" ref="I86:I105">H86*0.5</f>
        <v>47.52</v>
      </c>
      <c r="J86" s="18">
        <f aca="true" t="shared" si="20" ref="J86:J105">G86+I86</f>
        <v>85.52000000000001</v>
      </c>
    </row>
    <row r="87" spans="1:10" s="1" customFormat="1" ht="19.5" customHeight="1">
      <c r="A87" s="14">
        <v>82</v>
      </c>
      <c r="B87" s="15" t="s">
        <v>96</v>
      </c>
      <c r="C87" s="15" t="s">
        <v>56</v>
      </c>
      <c r="D87" s="16">
        <v>2019015014</v>
      </c>
      <c r="E87" s="16" t="s">
        <v>118</v>
      </c>
      <c r="F87" s="18">
        <v>74</v>
      </c>
      <c r="G87" s="17">
        <f t="shared" si="18"/>
        <v>37</v>
      </c>
      <c r="H87" s="18">
        <v>91.1</v>
      </c>
      <c r="I87" s="17">
        <f t="shared" si="19"/>
        <v>45.55</v>
      </c>
      <c r="J87" s="18">
        <f t="shared" si="20"/>
        <v>82.55</v>
      </c>
    </row>
    <row r="88" spans="1:10" s="1" customFormat="1" ht="19.5" customHeight="1">
      <c r="A88" s="14">
        <v>83</v>
      </c>
      <c r="B88" s="15" t="s">
        <v>119</v>
      </c>
      <c r="C88" s="15" t="s">
        <v>26</v>
      </c>
      <c r="D88" s="16">
        <v>2019011502</v>
      </c>
      <c r="E88" s="16" t="s">
        <v>120</v>
      </c>
      <c r="F88" s="18">
        <v>72</v>
      </c>
      <c r="G88" s="17">
        <f t="shared" si="18"/>
        <v>36</v>
      </c>
      <c r="H88" s="18">
        <v>95.02</v>
      </c>
      <c r="I88" s="17">
        <f t="shared" si="19"/>
        <v>47.51</v>
      </c>
      <c r="J88" s="18">
        <f t="shared" si="20"/>
        <v>83.50999999999999</v>
      </c>
    </row>
    <row r="89" spans="1:10" s="1" customFormat="1" ht="19.5" customHeight="1">
      <c r="A89" s="14">
        <v>84</v>
      </c>
      <c r="B89" s="15" t="s">
        <v>119</v>
      </c>
      <c r="C89" s="15" t="s">
        <v>121</v>
      </c>
      <c r="D89" s="16">
        <v>2019014313</v>
      </c>
      <c r="E89" s="16" t="s">
        <v>122</v>
      </c>
      <c r="F89" s="18">
        <v>67.5</v>
      </c>
      <c r="G89" s="17">
        <f t="shared" si="18"/>
        <v>33.75</v>
      </c>
      <c r="H89" s="18">
        <v>93.96</v>
      </c>
      <c r="I89" s="17">
        <f t="shared" si="19"/>
        <v>46.98</v>
      </c>
      <c r="J89" s="18">
        <f t="shared" si="20"/>
        <v>80.72999999999999</v>
      </c>
    </row>
    <row r="90" spans="1:10" s="1" customFormat="1" ht="19.5" customHeight="1">
      <c r="A90" s="14">
        <v>85</v>
      </c>
      <c r="B90" s="15" t="s">
        <v>123</v>
      </c>
      <c r="C90" s="15" t="s">
        <v>124</v>
      </c>
      <c r="D90" s="16">
        <v>2019011628</v>
      </c>
      <c r="E90" s="16" t="s">
        <v>125</v>
      </c>
      <c r="F90" s="18">
        <v>80</v>
      </c>
      <c r="G90" s="17">
        <f t="shared" si="18"/>
        <v>40</v>
      </c>
      <c r="H90" s="18">
        <v>91.94</v>
      </c>
      <c r="I90" s="17">
        <f t="shared" si="19"/>
        <v>45.97</v>
      </c>
      <c r="J90" s="18">
        <f t="shared" si="20"/>
        <v>85.97</v>
      </c>
    </row>
    <row r="91" spans="1:10" s="1" customFormat="1" ht="19.5" customHeight="1">
      <c r="A91" s="14">
        <v>86</v>
      </c>
      <c r="B91" s="15" t="s">
        <v>126</v>
      </c>
      <c r="C91" s="15" t="s">
        <v>20</v>
      </c>
      <c r="D91" s="16">
        <v>2019012006</v>
      </c>
      <c r="E91" s="16" t="s">
        <v>127</v>
      </c>
      <c r="F91" s="18">
        <v>77</v>
      </c>
      <c r="G91" s="17">
        <f t="shared" si="18"/>
        <v>38.5</v>
      </c>
      <c r="H91" s="18">
        <v>91.72</v>
      </c>
      <c r="I91" s="17">
        <f t="shared" si="19"/>
        <v>45.86</v>
      </c>
      <c r="J91" s="18">
        <f t="shared" si="20"/>
        <v>84.36</v>
      </c>
    </row>
    <row r="92" spans="1:10" s="1" customFormat="1" ht="19.5" customHeight="1">
      <c r="A92" s="14">
        <v>87</v>
      </c>
      <c r="B92" s="20"/>
      <c r="C92" s="20"/>
      <c r="D92" s="16">
        <v>2019014024</v>
      </c>
      <c r="E92" s="16" t="s">
        <v>128</v>
      </c>
      <c r="F92" s="18">
        <v>76.5</v>
      </c>
      <c r="G92" s="17">
        <f t="shared" si="18"/>
        <v>38.25</v>
      </c>
      <c r="H92" s="18">
        <v>91.8</v>
      </c>
      <c r="I92" s="17">
        <f t="shared" si="19"/>
        <v>45.9</v>
      </c>
      <c r="J92" s="18">
        <f t="shared" si="20"/>
        <v>84.15</v>
      </c>
    </row>
    <row r="93" spans="1:10" s="1" customFormat="1" ht="19.5" customHeight="1">
      <c r="A93" s="14">
        <v>88</v>
      </c>
      <c r="B93" s="20"/>
      <c r="C93" s="20"/>
      <c r="D93" s="16">
        <v>2019015603</v>
      </c>
      <c r="E93" s="16" t="s">
        <v>129</v>
      </c>
      <c r="F93" s="18">
        <v>70.5</v>
      </c>
      <c r="G93" s="19">
        <f t="shared" si="18"/>
        <v>35.25</v>
      </c>
      <c r="H93" s="18">
        <v>92.12</v>
      </c>
      <c r="I93" s="19">
        <f t="shared" si="19"/>
        <v>46.06</v>
      </c>
      <c r="J93" s="18">
        <f t="shared" si="20"/>
        <v>81.31</v>
      </c>
    </row>
    <row r="94" spans="1:10" s="1" customFormat="1" ht="19.5" customHeight="1">
      <c r="A94" s="14">
        <v>89</v>
      </c>
      <c r="B94" s="20"/>
      <c r="C94" s="20"/>
      <c r="D94" s="16">
        <v>2019013725</v>
      </c>
      <c r="E94" s="16" t="s">
        <v>130</v>
      </c>
      <c r="F94" s="18">
        <v>71.5</v>
      </c>
      <c r="G94" s="19">
        <f t="shared" si="18"/>
        <v>35.75</v>
      </c>
      <c r="H94" s="18">
        <v>89.96</v>
      </c>
      <c r="I94" s="19">
        <f t="shared" si="19"/>
        <v>44.98</v>
      </c>
      <c r="J94" s="18">
        <f t="shared" si="20"/>
        <v>80.72999999999999</v>
      </c>
    </row>
    <row r="95" spans="1:10" s="1" customFormat="1" ht="19.5" customHeight="1">
      <c r="A95" s="14">
        <v>90</v>
      </c>
      <c r="B95" s="15" t="s">
        <v>126</v>
      </c>
      <c r="C95" s="15" t="s">
        <v>26</v>
      </c>
      <c r="D95" s="16">
        <v>2019010114</v>
      </c>
      <c r="E95" s="16" t="s">
        <v>131</v>
      </c>
      <c r="F95" s="18">
        <v>77</v>
      </c>
      <c r="G95" s="17">
        <f t="shared" si="18"/>
        <v>38.5</v>
      </c>
      <c r="H95" s="18">
        <v>94.66</v>
      </c>
      <c r="I95" s="17">
        <f t="shared" si="19"/>
        <v>47.33</v>
      </c>
      <c r="J95" s="18">
        <f t="shared" si="20"/>
        <v>85.83</v>
      </c>
    </row>
    <row r="96" spans="1:10" s="1" customFormat="1" ht="19.5" customHeight="1">
      <c r="A96" s="14">
        <v>91</v>
      </c>
      <c r="B96" s="20"/>
      <c r="C96" s="20"/>
      <c r="D96" s="16">
        <v>2019010518</v>
      </c>
      <c r="E96" s="16" t="s">
        <v>132</v>
      </c>
      <c r="F96" s="18">
        <v>77</v>
      </c>
      <c r="G96" s="17">
        <f t="shared" si="18"/>
        <v>38.5</v>
      </c>
      <c r="H96" s="18">
        <v>88.94</v>
      </c>
      <c r="I96" s="17">
        <f t="shared" si="19"/>
        <v>44.47</v>
      </c>
      <c r="J96" s="18">
        <f t="shared" si="20"/>
        <v>82.97</v>
      </c>
    </row>
    <row r="97" spans="1:10" s="1" customFormat="1" ht="19.5" customHeight="1">
      <c r="A97" s="14">
        <v>92</v>
      </c>
      <c r="B97" s="20"/>
      <c r="C97" s="20"/>
      <c r="D97" s="16">
        <v>2019011619</v>
      </c>
      <c r="E97" s="16" t="s">
        <v>133</v>
      </c>
      <c r="F97" s="18">
        <v>65</v>
      </c>
      <c r="G97" s="17">
        <f t="shared" si="18"/>
        <v>32.5</v>
      </c>
      <c r="H97" s="18">
        <v>94.34</v>
      </c>
      <c r="I97" s="17">
        <f t="shared" si="19"/>
        <v>47.17</v>
      </c>
      <c r="J97" s="18">
        <f t="shared" si="20"/>
        <v>79.67</v>
      </c>
    </row>
    <row r="98" spans="1:10" s="1" customFormat="1" ht="19.5" customHeight="1">
      <c r="A98" s="14">
        <v>93</v>
      </c>
      <c r="B98" s="23"/>
      <c r="C98" s="23"/>
      <c r="D98" s="16">
        <v>2019014102</v>
      </c>
      <c r="E98" s="16" t="s">
        <v>134</v>
      </c>
      <c r="F98" s="18">
        <v>65</v>
      </c>
      <c r="G98" s="17">
        <f t="shared" si="18"/>
        <v>32.5</v>
      </c>
      <c r="H98" s="18">
        <v>92.54</v>
      </c>
      <c r="I98" s="17">
        <f t="shared" si="19"/>
        <v>46.27</v>
      </c>
      <c r="J98" s="18">
        <f t="shared" si="20"/>
        <v>78.77000000000001</v>
      </c>
    </row>
    <row r="99" spans="1:10" s="1" customFormat="1" ht="19.5" customHeight="1">
      <c r="A99" s="14">
        <v>94</v>
      </c>
      <c r="B99" s="15" t="s">
        <v>126</v>
      </c>
      <c r="C99" s="15" t="s">
        <v>37</v>
      </c>
      <c r="D99" s="16">
        <v>2019014212</v>
      </c>
      <c r="E99" s="16" t="s">
        <v>135</v>
      </c>
      <c r="F99" s="18">
        <v>79.5</v>
      </c>
      <c r="G99" s="17">
        <f t="shared" si="18"/>
        <v>39.75</v>
      </c>
      <c r="H99" s="18">
        <v>86.44</v>
      </c>
      <c r="I99" s="17">
        <f t="shared" si="19"/>
        <v>43.22</v>
      </c>
      <c r="J99" s="18">
        <f t="shared" si="20"/>
        <v>82.97</v>
      </c>
    </row>
    <row r="100" spans="1:10" s="1" customFormat="1" ht="19.5" customHeight="1">
      <c r="A100" s="14">
        <v>95</v>
      </c>
      <c r="B100" s="20"/>
      <c r="C100" s="20"/>
      <c r="D100" s="16">
        <v>2019013325</v>
      </c>
      <c r="E100" s="16" t="s">
        <v>136</v>
      </c>
      <c r="F100" s="18">
        <v>76.5</v>
      </c>
      <c r="G100" s="17">
        <f t="shared" si="18"/>
        <v>38.25</v>
      </c>
      <c r="H100" s="18">
        <v>87.74</v>
      </c>
      <c r="I100" s="17">
        <f t="shared" si="19"/>
        <v>43.87</v>
      </c>
      <c r="J100" s="18">
        <f t="shared" si="20"/>
        <v>82.12</v>
      </c>
    </row>
    <row r="101" spans="1:10" s="1" customFormat="1" ht="19.5" customHeight="1">
      <c r="A101" s="14">
        <v>96</v>
      </c>
      <c r="B101" s="20"/>
      <c r="C101" s="20"/>
      <c r="D101" s="16">
        <v>2019011214</v>
      </c>
      <c r="E101" s="16" t="s">
        <v>137</v>
      </c>
      <c r="F101" s="18">
        <v>76</v>
      </c>
      <c r="G101" s="17">
        <f t="shared" si="18"/>
        <v>38</v>
      </c>
      <c r="H101" s="18">
        <v>86.34</v>
      </c>
      <c r="I101" s="17">
        <f t="shared" si="19"/>
        <v>43.17</v>
      </c>
      <c r="J101" s="18">
        <f t="shared" si="20"/>
        <v>81.17</v>
      </c>
    </row>
    <row r="102" spans="1:10" s="1" customFormat="1" ht="19.5" customHeight="1">
      <c r="A102" s="14">
        <v>97</v>
      </c>
      <c r="B102" s="15" t="s">
        <v>126</v>
      </c>
      <c r="C102" s="15" t="s">
        <v>121</v>
      </c>
      <c r="D102" s="16">
        <v>2019012718</v>
      </c>
      <c r="E102" s="16" t="s">
        <v>138</v>
      </c>
      <c r="F102" s="18">
        <v>67</v>
      </c>
      <c r="G102" s="17">
        <f t="shared" si="18"/>
        <v>33.5</v>
      </c>
      <c r="H102" s="18">
        <v>93.7</v>
      </c>
      <c r="I102" s="17">
        <f t="shared" si="19"/>
        <v>46.85</v>
      </c>
      <c r="J102" s="18">
        <f t="shared" si="20"/>
        <v>80.35</v>
      </c>
    </row>
    <row r="103" spans="1:10" s="1" customFormat="1" ht="19.5" customHeight="1">
      <c r="A103" s="14">
        <v>98</v>
      </c>
      <c r="B103" s="15" t="s">
        <v>126</v>
      </c>
      <c r="C103" s="15" t="s">
        <v>124</v>
      </c>
      <c r="D103" s="16">
        <v>2019010212</v>
      </c>
      <c r="E103" s="16" t="s">
        <v>139</v>
      </c>
      <c r="F103" s="18">
        <v>80</v>
      </c>
      <c r="G103" s="17">
        <f t="shared" si="18"/>
        <v>40</v>
      </c>
      <c r="H103" s="18">
        <v>93.9</v>
      </c>
      <c r="I103" s="17">
        <f t="shared" si="19"/>
        <v>46.95</v>
      </c>
      <c r="J103" s="18">
        <f t="shared" si="20"/>
        <v>86.95</v>
      </c>
    </row>
    <row r="104" spans="1:10" s="1" customFormat="1" ht="19.5" customHeight="1">
      <c r="A104" s="14">
        <v>99</v>
      </c>
      <c r="B104" s="20"/>
      <c r="C104" s="20"/>
      <c r="D104" s="16">
        <v>2019012324</v>
      </c>
      <c r="E104" s="16" t="s">
        <v>140</v>
      </c>
      <c r="F104" s="18">
        <v>77</v>
      </c>
      <c r="G104" s="17">
        <f t="shared" si="18"/>
        <v>38.5</v>
      </c>
      <c r="H104" s="18">
        <v>94.66</v>
      </c>
      <c r="I104" s="17">
        <f t="shared" si="19"/>
        <v>47.33</v>
      </c>
      <c r="J104" s="18">
        <f t="shared" si="20"/>
        <v>85.83</v>
      </c>
    </row>
    <row r="105" spans="1:10" s="1" customFormat="1" ht="19.5" customHeight="1">
      <c r="A105" s="14">
        <v>100</v>
      </c>
      <c r="B105" s="20"/>
      <c r="C105" s="20"/>
      <c r="D105" s="16">
        <v>2019015608</v>
      </c>
      <c r="E105" s="16" t="s">
        <v>141</v>
      </c>
      <c r="F105" s="18">
        <v>75.5</v>
      </c>
      <c r="G105" s="17">
        <f t="shared" si="18"/>
        <v>37.75</v>
      </c>
      <c r="H105" s="18">
        <v>89.9</v>
      </c>
      <c r="I105" s="17">
        <f t="shared" si="19"/>
        <v>44.95</v>
      </c>
      <c r="J105" s="18">
        <f t="shared" si="20"/>
        <v>82.7</v>
      </c>
    </row>
    <row r="106" spans="1:10" s="1" customFormat="1" ht="19.5" customHeight="1">
      <c r="A106" s="14">
        <v>101</v>
      </c>
      <c r="B106" s="15" t="s">
        <v>126</v>
      </c>
      <c r="C106" s="15" t="s">
        <v>81</v>
      </c>
      <c r="D106" s="16">
        <v>2019011114</v>
      </c>
      <c r="E106" s="16" t="s">
        <v>142</v>
      </c>
      <c r="F106" s="18">
        <v>71</v>
      </c>
      <c r="G106" s="17">
        <f aca="true" t="shared" si="21" ref="G106:G113">F106*0.5</f>
        <v>35.5</v>
      </c>
      <c r="H106" s="18">
        <v>94.16</v>
      </c>
      <c r="I106" s="17">
        <f aca="true" t="shared" si="22" ref="I106:I113">H106*0.5</f>
        <v>47.08</v>
      </c>
      <c r="J106" s="18">
        <f aca="true" t="shared" si="23" ref="J106:J113">G106+I106</f>
        <v>82.58</v>
      </c>
    </row>
    <row r="107" spans="1:10" s="1" customFormat="1" ht="19.5" customHeight="1">
      <c r="A107" s="14">
        <v>102</v>
      </c>
      <c r="B107" s="15" t="s">
        <v>126</v>
      </c>
      <c r="C107" s="15" t="s">
        <v>107</v>
      </c>
      <c r="D107" s="16">
        <v>2019013221</v>
      </c>
      <c r="E107" s="16" t="s">
        <v>143</v>
      </c>
      <c r="F107" s="18">
        <v>79.5</v>
      </c>
      <c r="G107" s="17">
        <f t="shared" si="21"/>
        <v>39.75</v>
      </c>
      <c r="H107" s="18">
        <v>94.76</v>
      </c>
      <c r="I107" s="17">
        <f t="shared" si="22"/>
        <v>47.38</v>
      </c>
      <c r="J107" s="18">
        <f t="shared" si="23"/>
        <v>87.13</v>
      </c>
    </row>
    <row r="108" spans="1:10" s="1" customFormat="1" ht="19.5" customHeight="1">
      <c r="A108" s="14">
        <v>103</v>
      </c>
      <c r="B108" s="15" t="s">
        <v>126</v>
      </c>
      <c r="C108" s="15" t="s">
        <v>109</v>
      </c>
      <c r="D108" s="16">
        <v>2019011315</v>
      </c>
      <c r="E108" s="16" t="s">
        <v>144</v>
      </c>
      <c r="F108" s="18">
        <v>84.5</v>
      </c>
      <c r="G108" s="17">
        <f t="shared" si="21"/>
        <v>42.25</v>
      </c>
      <c r="H108" s="18">
        <v>94.7</v>
      </c>
      <c r="I108" s="17">
        <f t="shared" si="22"/>
        <v>47.35</v>
      </c>
      <c r="J108" s="18">
        <f t="shared" si="23"/>
        <v>89.6</v>
      </c>
    </row>
    <row r="109" spans="1:10" s="1" customFormat="1" ht="19.5" customHeight="1">
      <c r="A109" s="14">
        <v>104</v>
      </c>
      <c r="B109" s="15" t="s">
        <v>126</v>
      </c>
      <c r="C109" s="15" t="s">
        <v>15</v>
      </c>
      <c r="D109" s="16">
        <v>2019015709</v>
      </c>
      <c r="E109" s="16" t="s">
        <v>145</v>
      </c>
      <c r="F109" s="18">
        <v>81</v>
      </c>
      <c r="G109" s="17">
        <f t="shared" si="21"/>
        <v>40.5</v>
      </c>
      <c r="H109" s="18">
        <v>86.04</v>
      </c>
      <c r="I109" s="17">
        <f t="shared" si="22"/>
        <v>43.02</v>
      </c>
      <c r="J109" s="18">
        <f t="shared" si="23"/>
        <v>83.52000000000001</v>
      </c>
    </row>
    <row r="110" spans="1:10" s="1" customFormat="1" ht="19.5" customHeight="1">
      <c r="A110" s="14">
        <v>105</v>
      </c>
      <c r="B110" s="15" t="s">
        <v>146</v>
      </c>
      <c r="C110" s="15" t="s">
        <v>20</v>
      </c>
      <c r="D110" s="16">
        <v>2019011010</v>
      </c>
      <c r="E110" s="16" t="s">
        <v>147</v>
      </c>
      <c r="F110" s="18">
        <v>72</v>
      </c>
      <c r="G110" s="17">
        <f t="shared" si="21"/>
        <v>36</v>
      </c>
      <c r="H110" s="18">
        <v>94.28</v>
      </c>
      <c r="I110" s="17">
        <f t="shared" si="22"/>
        <v>47.14</v>
      </c>
      <c r="J110" s="18">
        <f t="shared" si="23"/>
        <v>83.14</v>
      </c>
    </row>
    <row r="111" spans="1:10" s="1" customFormat="1" ht="19.5" customHeight="1">
      <c r="A111" s="14">
        <v>106</v>
      </c>
      <c r="B111" s="15" t="s">
        <v>146</v>
      </c>
      <c r="C111" s="15" t="s">
        <v>37</v>
      </c>
      <c r="D111" s="16">
        <v>2019012808</v>
      </c>
      <c r="E111" s="16" t="s">
        <v>148</v>
      </c>
      <c r="F111" s="18">
        <v>71.5</v>
      </c>
      <c r="G111" s="19">
        <f t="shared" si="21"/>
        <v>35.75</v>
      </c>
      <c r="H111" s="18">
        <v>92.3</v>
      </c>
      <c r="I111" s="19">
        <f t="shared" si="22"/>
        <v>46.15</v>
      </c>
      <c r="J111" s="18">
        <f t="shared" si="23"/>
        <v>81.9</v>
      </c>
    </row>
    <row r="112" spans="1:10" s="1" customFormat="1" ht="19.5" customHeight="1">
      <c r="A112" s="14">
        <v>107</v>
      </c>
      <c r="B112" s="20"/>
      <c r="C112" s="20"/>
      <c r="D112" s="16">
        <v>2019013713</v>
      </c>
      <c r="E112" s="16" t="s">
        <v>149</v>
      </c>
      <c r="F112" s="18">
        <v>73.5</v>
      </c>
      <c r="G112" s="19">
        <f t="shared" si="21"/>
        <v>36.75</v>
      </c>
      <c r="H112" s="18">
        <v>87.2</v>
      </c>
      <c r="I112" s="19">
        <f t="shared" si="22"/>
        <v>43.6</v>
      </c>
      <c r="J112" s="18">
        <f t="shared" si="23"/>
        <v>80.35</v>
      </c>
    </row>
    <row r="113" spans="1:10" s="1" customFormat="1" ht="19.5" customHeight="1">
      <c r="A113" s="14">
        <v>108</v>
      </c>
      <c r="B113" s="20"/>
      <c r="C113" s="20"/>
      <c r="D113" s="16">
        <v>2019014821</v>
      </c>
      <c r="E113" s="16" t="s">
        <v>150</v>
      </c>
      <c r="F113" s="18">
        <v>68.5</v>
      </c>
      <c r="G113" s="17">
        <f t="shared" si="21"/>
        <v>34.25</v>
      </c>
      <c r="H113" s="18">
        <v>83.08</v>
      </c>
      <c r="I113" s="17">
        <f t="shared" si="22"/>
        <v>41.54</v>
      </c>
      <c r="J113" s="18">
        <f t="shared" si="23"/>
        <v>75.78999999999999</v>
      </c>
    </row>
    <row r="114" spans="1:10" s="1" customFormat="1" ht="19.5" customHeight="1">
      <c r="A114" s="14">
        <v>109</v>
      </c>
      <c r="B114" s="15" t="s">
        <v>151</v>
      </c>
      <c r="C114" s="15" t="s">
        <v>37</v>
      </c>
      <c r="D114" s="16">
        <v>2019010616</v>
      </c>
      <c r="E114" s="16" t="s">
        <v>152</v>
      </c>
      <c r="F114" s="18">
        <v>78</v>
      </c>
      <c r="G114" s="17">
        <f aca="true" t="shared" si="24" ref="G114:G126">F114*0.5</f>
        <v>39</v>
      </c>
      <c r="H114" s="18">
        <v>85.34</v>
      </c>
      <c r="I114" s="17">
        <f aca="true" t="shared" si="25" ref="I114:I126">H114*0.5</f>
        <v>42.67</v>
      </c>
      <c r="J114" s="18">
        <f aca="true" t="shared" si="26" ref="J114:J126">G114+I114</f>
        <v>81.67</v>
      </c>
    </row>
    <row r="115" spans="1:10" s="1" customFormat="1" ht="19.5" customHeight="1">
      <c r="A115" s="14">
        <v>110</v>
      </c>
      <c r="B115" s="16" t="s">
        <v>151</v>
      </c>
      <c r="C115" s="16" t="s">
        <v>121</v>
      </c>
      <c r="D115" s="16">
        <v>2019012007</v>
      </c>
      <c r="E115" s="16" t="s">
        <v>153</v>
      </c>
      <c r="F115" s="18">
        <v>65.5</v>
      </c>
      <c r="G115" s="17">
        <f t="shared" si="24"/>
        <v>32.75</v>
      </c>
      <c r="H115" s="18">
        <v>91.8</v>
      </c>
      <c r="I115" s="17">
        <f t="shared" si="25"/>
        <v>45.9</v>
      </c>
      <c r="J115" s="18">
        <f t="shared" si="26"/>
        <v>78.65</v>
      </c>
    </row>
    <row r="116" spans="1:10" s="1" customFormat="1" ht="19.5" customHeight="1">
      <c r="A116" s="14">
        <v>111</v>
      </c>
      <c r="B116" s="15" t="s">
        <v>154</v>
      </c>
      <c r="C116" s="15" t="s">
        <v>20</v>
      </c>
      <c r="D116" s="16">
        <v>2019011614</v>
      </c>
      <c r="E116" s="16" t="s">
        <v>155</v>
      </c>
      <c r="F116" s="18">
        <v>73</v>
      </c>
      <c r="G116" s="19">
        <f t="shared" si="24"/>
        <v>36.5</v>
      </c>
      <c r="H116" s="18">
        <v>94.76</v>
      </c>
      <c r="I116" s="19">
        <f t="shared" si="25"/>
        <v>47.38</v>
      </c>
      <c r="J116" s="18">
        <f t="shared" si="26"/>
        <v>83.88</v>
      </c>
    </row>
    <row r="117" spans="1:10" s="1" customFormat="1" ht="19.5" customHeight="1">
      <c r="A117" s="14">
        <v>112</v>
      </c>
      <c r="B117" s="20"/>
      <c r="C117" s="20"/>
      <c r="D117" s="16">
        <v>2019011904</v>
      </c>
      <c r="E117" s="16" t="s">
        <v>156</v>
      </c>
      <c r="F117" s="18">
        <v>74</v>
      </c>
      <c r="G117" s="17">
        <f t="shared" si="24"/>
        <v>37</v>
      </c>
      <c r="H117" s="18">
        <v>92.08</v>
      </c>
      <c r="I117" s="17">
        <f t="shared" si="25"/>
        <v>46.04</v>
      </c>
      <c r="J117" s="18">
        <f t="shared" si="26"/>
        <v>83.03999999999999</v>
      </c>
    </row>
    <row r="118" spans="1:10" s="1" customFormat="1" ht="19.5" customHeight="1">
      <c r="A118" s="14">
        <v>113</v>
      </c>
      <c r="B118" s="20"/>
      <c r="C118" s="20"/>
      <c r="D118" s="16">
        <v>2019010819</v>
      </c>
      <c r="E118" s="16" t="s">
        <v>157</v>
      </c>
      <c r="F118" s="18">
        <v>75</v>
      </c>
      <c r="G118" s="19">
        <f t="shared" si="24"/>
        <v>37.5</v>
      </c>
      <c r="H118" s="18">
        <v>87.86</v>
      </c>
      <c r="I118" s="19">
        <f t="shared" si="25"/>
        <v>43.93</v>
      </c>
      <c r="J118" s="18">
        <f t="shared" si="26"/>
        <v>81.43</v>
      </c>
    </row>
    <row r="119" spans="1:10" s="1" customFormat="1" ht="19.5" customHeight="1">
      <c r="A119" s="14">
        <v>114</v>
      </c>
      <c r="B119" s="15" t="s">
        <v>154</v>
      </c>
      <c r="C119" s="15" t="s">
        <v>26</v>
      </c>
      <c r="D119" s="16">
        <v>2019013201</v>
      </c>
      <c r="E119" s="16" t="s">
        <v>158</v>
      </c>
      <c r="F119" s="18">
        <v>65.5</v>
      </c>
      <c r="G119" s="17">
        <f t="shared" si="24"/>
        <v>32.75</v>
      </c>
      <c r="H119" s="18">
        <v>91.94</v>
      </c>
      <c r="I119" s="17">
        <f t="shared" si="25"/>
        <v>45.97</v>
      </c>
      <c r="J119" s="18">
        <f t="shared" si="26"/>
        <v>78.72</v>
      </c>
    </row>
    <row r="120" spans="1:10" s="1" customFormat="1" ht="19.5" customHeight="1">
      <c r="A120" s="14">
        <v>115</v>
      </c>
      <c r="B120" s="15" t="s">
        <v>154</v>
      </c>
      <c r="C120" s="15" t="s">
        <v>37</v>
      </c>
      <c r="D120" s="16">
        <v>2019014319</v>
      </c>
      <c r="E120" s="16" t="s">
        <v>159</v>
      </c>
      <c r="F120" s="18">
        <v>74</v>
      </c>
      <c r="G120" s="17">
        <f t="shared" si="24"/>
        <v>37</v>
      </c>
      <c r="H120" s="18">
        <v>94.42</v>
      </c>
      <c r="I120" s="17">
        <f t="shared" si="25"/>
        <v>47.21</v>
      </c>
      <c r="J120" s="18">
        <f t="shared" si="26"/>
        <v>84.21000000000001</v>
      </c>
    </row>
    <row r="121" spans="1:10" s="1" customFormat="1" ht="19.5" customHeight="1">
      <c r="A121" s="14">
        <v>116</v>
      </c>
      <c r="B121" s="15" t="s">
        <v>154</v>
      </c>
      <c r="C121" s="15" t="s">
        <v>15</v>
      </c>
      <c r="D121" s="16">
        <v>2019012710</v>
      </c>
      <c r="E121" s="16" t="s">
        <v>160</v>
      </c>
      <c r="F121" s="18">
        <v>69.5</v>
      </c>
      <c r="G121" s="17">
        <f t="shared" si="24"/>
        <v>34.75</v>
      </c>
      <c r="H121" s="18">
        <v>93.24</v>
      </c>
      <c r="I121" s="17">
        <f t="shared" si="25"/>
        <v>46.62</v>
      </c>
      <c r="J121" s="18">
        <f t="shared" si="26"/>
        <v>81.37</v>
      </c>
    </row>
    <row r="122" spans="1:10" s="1" customFormat="1" ht="19.5" customHeight="1">
      <c r="A122" s="14">
        <v>117</v>
      </c>
      <c r="B122" s="15" t="s">
        <v>161</v>
      </c>
      <c r="C122" s="15" t="s">
        <v>107</v>
      </c>
      <c r="D122" s="16">
        <v>2019010925</v>
      </c>
      <c r="E122" s="16" t="s">
        <v>162</v>
      </c>
      <c r="F122" s="18">
        <v>77.5</v>
      </c>
      <c r="G122" s="17">
        <f t="shared" si="24"/>
        <v>38.75</v>
      </c>
      <c r="H122" s="18">
        <v>87</v>
      </c>
      <c r="I122" s="17">
        <f t="shared" si="25"/>
        <v>43.5</v>
      </c>
      <c r="J122" s="18">
        <f t="shared" si="26"/>
        <v>82.25</v>
      </c>
    </row>
    <row r="123" spans="1:10" s="1" customFormat="1" ht="19.5" customHeight="1">
      <c r="A123" s="14">
        <v>118</v>
      </c>
      <c r="B123" s="15" t="s">
        <v>161</v>
      </c>
      <c r="C123" s="15" t="s">
        <v>13</v>
      </c>
      <c r="D123" s="16">
        <v>2019014324</v>
      </c>
      <c r="E123" s="16" t="s">
        <v>163</v>
      </c>
      <c r="F123" s="18">
        <v>74.5</v>
      </c>
      <c r="G123" s="17">
        <f t="shared" si="24"/>
        <v>37.25</v>
      </c>
      <c r="H123" s="18">
        <v>90.7</v>
      </c>
      <c r="I123" s="17">
        <f t="shared" si="25"/>
        <v>45.35</v>
      </c>
      <c r="J123" s="18">
        <f t="shared" si="26"/>
        <v>82.6</v>
      </c>
    </row>
    <row r="124" spans="1:10" s="1" customFormat="1" ht="19.5" customHeight="1">
      <c r="A124" s="14">
        <v>119</v>
      </c>
      <c r="B124" s="15" t="s">
        <v>161</v>
      </c>
      <c r="C124" s="15" t="s">
        <v>15</v>
      </c>
      <c r="D124" s="16">
        <v>2019012927</v>
      </c>
      <c r="E124" s="16" t="s">
        <v>164</v>
      </c>
      <c r="F124" s="18">
        <v>74.5</v>
      </c>
      <c r="G124" s="17">
        <f t="shared" si="24"/>
        <v>37.25</v>
      </c>
      <c r="H124" s="18">
        <v>90.06</v>
      </c>
      <c r="I124" s="17">
        <f t="shared" si="25"/>
        <v>45.03</v>
      </c>
      <c r="J124" s="18">
        <f t="shared" si="26"/>
        <v>82.28</v>
      </c>
    </row>
    <row r="125" spans="1:10" s="1" customFormat="1" ht="19.5" customHeight="1">
      <c r="A125" s="14">
        <v>120</v>
      </c>
      <c r="B125" s="15" t="s">
        <v>161</v>
      </c>
      <c r="C125" s="15" t="s">
        <v>17</v>
      </c>
      <c r="D125" s="16">
        <v>2019011201</v>
      </c>
      <c r="E125" s="16" t="s">
        <v>165</v>
      </c>
      <c r="F125" s="18">
        <v>78.5</v>
      </c>
      <c r="G125" s="17">
        <f t="shared" si="24"/>
        <v>39.25</v>
      </c>
      <c r="H125" s="18">
        <v>91.2</v>
      </c>
      <c r="I125" s="17">
        <f t="shared" si="25"/>
        <v>45.6</v>
      </c>
      <c r="J125" s="18">
        <f t="shared" si="26"/>
        <v>84.85</v>
      </c>
    </row>
    <row r="126" spans="1:10" s="1" customFormat="1" ht="19.5" customHeight="1">
      <c r="A126" s="14">
        <v>121</v>
      </c>
      <c r="B126" s="15" t="s">
        <v>161</v>
      </c>
      <c r="C126" s="15" t="s">
        <v>56</v>
      </c>
      <c r="D126" s="16">
        <v>2019013318</v>
      </c>
      <c r="E126" s="16" t="s">
        <v>166</v>
      </c>
      <c r="F126" s="18">
        <v>79</v>
      </c>
      <c r="G126" s="17">
        <f t="shared" si="24"/>
        <v>39.5</v>
      </c>
      <c r="H126" s="18">
        <v>94</v>
      </c>
      <c r="I126" s="17">
        <f t="shared" si="25"/>
        <v>47</v>
      </c>
      <c r="J126" s="18">
        <f t="shared" si="26"/>
        <v>86.5</v>
      </c>
    </row>
    <row r="127" spans="1:10" s="1" customFormat="1" ht="19.5" customHeight="1">
      <c r="A127" s="14">
        <v>122</v>
      </c>
      <c r="B127" s="15" t="s">
        <v>167</v>
      </c>
      <c r="C127" s="15" t="s">
        <v>20</v>
      </c>
      <c r="D127" s="16">
        <v>2019014610</v>
      </c>
      <c r="E127" s="16" t="s">
        <v>168</v>
      </c>
      <c r="F127" s="18">
        <v>71.5</v>
      </c>
      <c r="G127" s="17">
        <f aca="true" t="shared" si="27" ref="G127:G135">F127*0.5</f>
        <v>35.75</v>
      </c>
      <c r="H127" s="18">
        <v>89.4</v>
      </c>
      <c r="I127" s="17">
        <f aca="true" t="shared" si="28" ref="I127:I135">H127*0.5</f>
        <v>44.7</v>
      </c>
      <c r="J127" s="18">
        <f aca="true" t="shared" si="29" ref="J127:J135">G127+I127</f>
        <v>80.45</v>
      </c>
    </row>
    <row r="128" spans="1:10" s="1" customFormat="1" ht="19.5" customHeight="1">
      <c r="A128" s="14">
        <v>123</v>
      </c>
      <c r="B128" s="20"/>
      <c r="C128" s="20"/>
      <c r="D128" s="16">
        <v>2019012504</v>
      </c>
      <c r="E128" s="16" t="s">
        <v>169</v>
      </c>
      <c r="F128" s="18">
        <v>66</v>
      </c>
      <c r="G128" s="17">
        <f t="shared" si="27"/>
        <v>33</v>
      </c>
      <c r="H128" s="18">
        <v>88.16</v>
      </c>
      <c r="I128" s="17">
        <f t="shared" si="28"/>
        <v>44.08</v>
      </c>
      <c r="J128" s="18">
        <f t="shared" si="29"/>
        <v>77.08</v>
      </c>
    </row>
    <row r="129" spans="1:10" s="1" customFormat="1" ht="19.5" customHeight="1">
      <c r="A129" s="14">
        <v>124</v>
      </c>
      <c r="B129" s="20"/>
      <c r="C129" s="20"/>
      <c r="D129" s="16">
        <v>2019011229</v>
      </c>
      <c r="E129" s="16" t="s">
        <v>170</v>
      </c>
      <c r="F129" s="18">
        <v>63.5</v>
      </c>
      <c r="G129" s="17">
        <f t="shared" si="27"/>
        <v>31.75</v>
      </c>
      <c r="H129" s="18">
        <v>87.82</v>
      </c>
      <c r="I129" s="17">
        <f t="shared" si="28"/>
        <v>43.91</v>
      </c>
      <c r="J129" s="18">
        <f t="shared" si="29"/>
        <v>75.66</v>
      </c>
    </row>
    <row r="130" spans="1:10" s="1" customFormat="1" ht="19.5" customHeight="1">
      <c r="A130" s="14">
        <v>125</v>
      </c>
      <c r="B130" s="15" t="s">
        <v>167</v>
      </c>
      <c r="C130" s="15" t="s">
        <v>26</v>
      </c>
      <c r="D130" s="16">
        <v>2019011103</v>
      </c>
      <c r="E130" s="16" t="s">
        <v>171</v>
      </c>
      <c r="F130" s="18">
        <v>78</v>
      </c>
      <c r="G130" s="17">
        <f t="shared" si="27"/>
        <v>39</v>
      </c>
      <c r="H130" s="18">
        <v>94.12</v>
      </c>
      <c r="I130" s="17">
        <f t="shared" si="28"/>
        <v>47.06</v>
      </c>
      <c r="J130" s="18">
        <f t="shared" si="29"/>
        <v>86.06</v>
      </c>
    </row>
    <row r="131" spans="1:10" s="1" customFormat="1" ht="19.5" customHeight="1">
      <c r="A131" s="14">
        <v>126</v>
      </c>
      <c r="B131" s="20"/>
      <c r="C131" s="20"/>
      <c r="D131" s="16">
        <v>2019011217</v>
      </c>
      <c r="E131" s="16" t="s">
        <v>172</v>
      </c>
      <c r="F131" s="18">
        <v>73</v>
      </c>
      <c r="G131" s="17">
        <f t="shared" si="27"/>
        <v>36.5</v>
      </c>
      <c r="H131" s="18">
        <v>91.12</v>
      </c>
      <c r="I131" s="17">
        <f t="shared" si="28"/>
        <v>45.56</v>
      </c>
      <c r="J131" s="18">
        <f t="shared" si="29"/>
        <v>82.06</v>
      </c>
    </row>
    <row r="132" spans="1:10" s="1" customFormat="1" ht="19.5" customHeight="1">
      <c r="A132" s="14">
        <v>127</v>
      </c>
      <c r="B132" s="15" t="s">
        <v>167</v>
      </c>
      <c r="C132" s="15" t="s">
        <v>37</v>
      </c>
      <c r="D132" s="16">
        <v>2019010101</v>
      </c>
      <c r="E132" s="16" t="s">
        <v>173</v>
      </c>
      <c r="F132" s="18">
        <v>81</v>
      </c>
      <c r="G132" s="17">
        <f t="shared" si="27"/>
        <v>40.5</v>
      </c>
      <c r="H132" s="18">
        <v>87.3</v>
      </c>
      <c r="I132" s="17">
        <f t="shared" si="28"/>
        <v>43.65</v>
      </c>
      <c r="J132" s="18">
        <f t="shared" si="29"/>
        <v>84.15</v>
      </c>
    </row>
    <row r="133" spans="1:10" s="1" customFormat="1" ht="19.5" customHeight="1">
      <c r="A133" s="14">
        <v>128</v>
      </c>
      <c r="B133" s="20"/>
      <c r="C133" s="20"/>
      <c r="D133" s="16">
        <v>2019012021</v>
      </c>
      <c r="E133" s="16" t="s">
        <v>174</v>
      </c>
      <c r="F133" s="18">
        <v>72.5</v>
      </c>
      <c r="G133" s="19">
        <f t="shared" si="27"/>
        <v>36.25</v>
      </c>
      <c r="H133" s="18">
        <v>92.58</v>
      </c>
      <c r="I133" s="19">
        <f t="shared" si="28"/>
        <v>46.29</v>
      </c>
      <c r="J133" s="18">
        <f t="shared" si="29"/>
        <v>82.53999999999999</v>
      </c>
    </row>
    <row r="134" spans="1:10" s="1" customFormat="1" ht="19.5" customHeight="1">
      <c r="A134" s="14">
        <v>129</v>
      </c>
      <c r="B134" s="20"/>
      <c r="C134" s="20"/>
      <c r="D134" s="16">
        <v>2019013815</v>
      </c>
      <c r="E134" s="16" t="s">
        <v>175</v>
      </c>
      <c r="F134" s="18">
        <v>76</v>
      </c>
      <c r="G134" s="19">
        <f t="shared" si="27"/>
        <v>38</v>
      </c>
      <c r="H134" s="18">
        <v>85.2</v>
      </c>
      <c r="I134" s="19">
        <f t="shared" si="28"/>
        <v>42.6</v>
      </c>
      <c r="J134" s="18">
        <f t="shared" si="29"/>
        <v>80.6</v>
      </c>
    </row>
    <row r="135" spans="1:10" s="1" customFormat="1" ht="19.5" customHeight="1">
      <c r="A135" s="14">
        <v>130</v>
      </c>
      <c r="B135" s="20"/>
      <c r="C135" s="20"/>
      <c r="D135" s="16">
        <v>2019012418</v>
      </c>
      <c r="E135" s="16" t="s">
        <v>176</v>
      </c>
      <c r="F135" s="18">
        <v>72.5</v>
      </c>
      <c r="G135" s="17">
        <f t="shared" si="27"/>
        <v>36.25</v>
      </c>
      <c r="H135" s="18">
        <v>85.72</v>
      </c>
      <c r="I135" s="17">
        <f t="shared" si="28"/>
        <v>42.86</v>
      </c>
      <c r="J135" s="18">
        <f t="shared" si="29"/>
        <v>79.11</v>
      </c>
    </row>
    <row r="136" spans="1:10" s="1" customFormat="1" ht="19.5" customHeight="1">
      <c r="A136" s="14">
        <v>131</v>
      </c>
      <c r="B136" s="15" t="s">
        <v>167</v>
      </c>
      <c r="C136" s="15" t="s">
        <v>177</v>
      </c>
      <c r="D136" s="16">
        <v>2019011016</v>
      </c>
      <c r="E136" s="16" t="s">
        <v>178</v>
      </c>
      <c r="F136" s="18">
        <v>79</v>
      </c>
      <c r="G136" s="17">
        <f aca="true" t="shared" si="30" ref="G134:G139">F136*0.5</f>
        <v>39.5</v>
      </c>
      <c r="H136" s="18">
        <v>93.02</v>
      </c>
      <c r="I136" s="17">
        <f aca="true" t="shared" si="31" ref="I134:I139">H136*0.5</f>
        <v>46.51</v>
      </c>
      <c r="J136" s="18">
        <f aca="true" t="shared" si="32" ref="J134:J139">G136+I136</f>
        <v>86.00999999999999</v>
      </c>
    </row>
    <row r="137" spans="1:10" s="1" customFormat="1" ht="19.5" customHeight="1">
      <c r="A137" s="14">
        <v>132</v>
      </c>
      <c r="B137" s="15" t="s">
        <v>179</v>
      </c>
      <c r="C137" s="15" t="s">
        <v>180</v>
      </c>
      <c r="D137" s="16">
        <v>2019013430</v>
      </c>
      <c r="E137" s="16" t="s">
        <v>181</v>
      </c>
      <c r="F137" s="18">
        <v>74</v>
      </c>
      <c r="G137" s="17">
        <f t="shared" si="30"/>
        <v>37</v>
      </c>
      <c r="H137" s="18">
        <v>91.1</v>
      </c>
      <c r="I137" s="17">
        <f t="shared" si="31"/>
        <v>45.55</v>
      </c>
      <c r="J137" s="18">
        <f t="shared" si="32"/>
        <v>82.55</v>
      </c>
    </row>
    <row r="138" spans="1:10" s="1" customFormat="1" ht="19.5" customHeight="1">
      <c r="A138" s="14">
        <v>133</v>
      </c>
      <c r="B138" s="15" t="s">
        <v>182</v>
      </c>
      <c r="C138" s="15" t="s">
        <v>183</v>
      </c>
      <c r="D138" s="16">
        <v>2019011928</v>
      </c>
      <c r="E138" s="16" t="s">
        <v>184</v>
      </c>
      <c r="F138" s="18">
        <v>79</v>
      </c>
      <c r="G138" s="17">
        <f t="shared" si="30"/>
        <v>39.5</v>
      </c>
      <c r="H138" s="18">
        <v>91.2</v>
      </c>
      <c r="I138" s="17">
        <f t="shared" si="31"/>
        <v>45.6</v>
      </c>
      <c r="J138" s="18">
        <f t="shared" si="32"/>
        <v>85.1</v>
      </c>
    </row>
    <row r="139" spans="1:10" s="1" customFormat="1" ht="19.5" customHeight="1">
      <c r="A139" s="14">
        <v>134</v>
      </c>
      <c r="B139" s="16" t="s">
        <v>182</v>
      </c>
      <c r="C139" s="16" t="s">
        <v>185</v>
      </c>
      <c r="D139" s="16">
        <v>2019015204</v>
      </c>
      <c r="E139" s="16" t="s">
        <v>186</v>
      </c>
      <c r="F139" s="18">
        <v>70.5</v>
      </c>
      <c r="G139" s="17">
        <f t="shared" si="30"/>
        <v>35.25</v>
      </c>
      <c r="H139" s="18">
        <v>93.1</v>
      </c>
      <c r="I139" s="17">
        <f t="shared" si="31"/>
        <v>46.55</v>
      </c>
      <c r="J139" s="18">
        <f t="shared" si="32"/>
        <v>81.8</v>
      </c>
    </row>
    <row r="140" spans="1:10" ht="21.75">
      <c r="A140" s="5" t="s">
        <v>187</v>
      </c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4.25" customHeight="1">
      <c r="A141" s="6" t="s">
        <v>3</v>
      </c>
      <c r="B141" s="6" t="s">
        <v>4</v>
      </c>
      <c r="C141" s="6" t="s">
        <v>5</v>
      </c>
      <c r="D141" s="6" t="s">
        <v>6</v>
      </c>
      <c r="E141" s="7" t="s">
        <v>7</v>
      </c>
      <c r="F141" s="8" t="s">
        <v>8</v>
      </c>
      <c r="G141" s="9"/>
      <c r="H141" s="8" t="s">
        <v>9</v>
      </c>
      <c r="I141" s="24"/>
      <c r="J141" s="25" t="s">
        <v>10</v>
      </c>
    </row>
    <row r="142" spans="1:10" ht="14.25" customHeight="1">
      <c r="A142" s="10"/>
      <c r="B142" s="10"/>
      <c r="C142" s="10"/>
      <c r="D142" s="10"/>
      <c r="E142" s="11"/>
      <c r="F142" s="12"/>
      <c r="G142" s="13" t="s">
        <v>11</v>
      </c>
      <c r="H142" s="12"/>
      <c r="I142" s="26" t="s">
        <v>11</v>
      </c>
      <c r="J142" s="25"/>
    </row>
    <row r="143" spans="1:10" ht="18.75" customHeight="1">
      <c r="A143" s="28">
        <v>1</v>
      </c>
      <c r="B143" s="29" t="s">
        <v>188</v>
      </c>
      <c r="C143" s="29" t="s">
        <v>189</v>
      </c>
      <c r="D143" s="28">
        <v>2019020604</v>
      </c>
      <c r="E143" s="30" t="s">
        <v>190</v>
      </c>
      <c r="F143" s="31">
        <v>78</v>
      </c>
      <c r="G143" s="32">
        <f aca="true" t="shared" si="33" ref="G143:G165">F143*0.5</f>
        <v>39</v>
      </c>
      <c r="H143" s="32">
        <v>85.8</v>
      </c>
      <c r="I143" s="32">
        <f aca="true" t="shared" si="34" ref="I143:I165">H143*0.5</f>
        <v>42.9</v>
      </c>
      <c r="J143" s="32">
        <f aca="true" t="shared" si="35" ref="J143:J165">G143+I143</f>
        <v>81.9</v>
      </c>
    </row>
    <row r="144" spans="1:10" ht="18.75" customHeight="1">
      <c r="A144" s="28">
        <v>2</v>
      </c>
      <c r="B144" s="33"/>
      <c r="C144" s="33"/>
      <c r="D144" s="28">
        <v>2019020610</v>
      </c>
      <c r="E144" s="30" t="s">
        <v>191</v>
      </c>
      <c r="F144" s="31">
        <v>70.5</v>
      </c>
      <c r="G144" s="32">
        <f t="shared" si="33"/>
        <v>35.25</v>
      </c>
      <c r="H144" s="32">
        <v>91.2</v>
      </c>
      <c r="I144" s="32">
        <f t="shared" si="34"/>
        <v>45.6</v>
      </c>
      <c r="J144" s="32">
        <f t="shared" si="35"/>
        <v>80.85</v>
      </c>
    </row>
    <row r="145" spans="1:10" ht="18.75" customHeight="1">
      <c r="A145" s="28">
        <v>3</v>
      </c>
      <c r="B145" s="33"/>
      <c r="C145" s="33"/>
      <c r="D145" s="28">
        <v>2019020601</v>
      </c>
      <c r="E145" s="30" t="s">
        <v>192</v>
      </c>
      <c r="F145" s="31">
        <v>80</v>
      </c>
      <c r="G145" s="32">
        <f t="shared" si="33"/>
        <v>40</v>
      </c>
      <c r="H145" s="32">
        <v>81.6</v>
      </c>
      <c r="I145" s="32">
        <f t="shared" si="34"/>
        <v>40.8</v>
      </c>
      <c r="J145" s="32">
        <f t="shared" si="35"/>
        <v>80.8</v>
      </c>
    </row>
    <row r="146" spans="1:10" ht="18.75" customHeight="1">
      <c r="A146" s="28">
        <v>4</v>
      </c>
      <c r="B146" s="33"/>
      <c r="C146" s="33"/>
      <c r="D146" s="28">
        <v>2019020608</v>
      </c>
      <c r="E146" s="30" t="s">
        <v>193</v>
      </c>
      <c r="F146" s="31">
        <v>74</v>
      </c>
      <c r="G146" s="32">
        <f t="shared" si="33"/>
        <v>37</v>
      </c>
      <c r="H146" s="32">
        <v>79.8</v>
      </c>
      <c r="I146" s="32">
        <f t="shared" si="34"/>
        <v>39.9</v>
      </c>
      <c r="J146" s="32">
        <f t="shared" si="35"/>
        <v>76.9</v>
      </c>
    </row>
    <row r="147" spans="1:10" ht="18.75" customHeight="1">
      <c r="A147" s="28">
        <v>5</v>
      </c>
      <c r="B147" s="29" t="s">
        <v>188</v>
      </c>
      <c r="C147" s="29" t="s">
        <v>194</v>
      </c>
      <c r="D147" s="34">
        <v>2019020411</v>
      </c>
      <c r="E147" s="35" t="s">
        <v>195</v>
      </c>
      <c r="F147" s="36">
        <v>68.5</v>
      </c>
      <c r="G147" s="32">
        <f t="shared" si="33"/>
        <v>34.25</v>
      </c>
      <c r="H147" s="36">
        <v>91</v>
      </c>
      <c r="I147" s="32">
        <f t="shared" si="34"/>
        <v>45.5</v>
      </c>
      <c r="J147" s="32">
        <f t="shared" si="35"/>
        <v>79.75</v>
      </c>
    </row>
    <row r="148" spans="1:10" ht="18.75" customHeight="1">
      <c r="A148" s="28">
        <v>6</v>
      </c>
      <c r="B148" s="33"/>
      <c r="C148" s="33"/>
      <c r="D148" s="34">
        <v>2019020505</v>
      </c>
      <c r="E148" s="35" t="s">
        <v>196</v>
      </c>
      <c r="F148" s="36">
        <v>65.5</v>
      </c>
      <c r="G148" s="32">
        <f t="shared" si="33"/>
        <v>32.75</v>
      </c>
      <c r="H148" s="36">
        <v>91.8</v>
      </c>
      <c r="I148" s="32">
        <f t="shared" si="34"/>
        <v>45.9</v>
      </c>
      <c r="J148" s="32">
        <f t="shared" si="35"/>
        <v>78.65</v>
      </c>
    </row>
    <row r="149" spans="1:10" ht="18.75" customHeight="1">
      <c r="A149" s="28">
        <v>7</v>
      </c>
      <c r="B149" s="33"/>
      <c r="C149" s="33"/>
      <c r="D149" s="34">
        <v>2019020506</v>
      </c>
      <c r="E149" s="35" t="s">
        <v>197</v>
      </c>
      <c r="F149" s="36">
        <v>68.5</v>
      </c>
      <c r="G149" s="32">
        <f t="shared" si="33"/>
        <v>34.25</v>
      </c>
      <c r="H149" s="36">
        <v>87.8</v>
      </c>
      <c r="I149" s="32">
        <f t="shared" si="34"/>
        <v>43.9</v>
      </c>
      <c r="J149" s="32">
        <f t="shared" si="35"/>
        <v>78.15</v>
      </c>
    </row>
    <row r="150" spans="1:10" ht="18.75" customHeight="1">
      <c r="A150" s="28">
        <v>8</v>
      </c>
      <c r="B150" s="33"/>
      <c r="C150" s="33"/>
      <c r="D150" s="34">
        <v>2019020426</v>
      </c>
      <c r="E150" s="35" t="s">
        <v>95</v>
      </c>
      <c r="F150" s="36">
        <v>61.5</v>
      </c>
      <c r="G150" s="32">
        <f t="shared" si="33"/>
        <v>30.75</v>
      </c>
      <c r="H150" s="36">
        <v>91.4</v>
      </c>
      <c r="I150" s="32">
        <f t="shared" si="34"/>
        <v>45.7</v>
      </c>
      <c r="J150" s="32">
        <f t="shared" si="35"/>
        <v>76.45</v>
      </c>
    </row>
    <row r="151" spans="1:10" ht="18.75" customHeight="1">
      <c r="A151" s="28">
        <v>9</v>
      </c>
      <c r="B151" s="33"/>
      <c r="C151" s="33"/>
      <c r="D151" s="34">
        <v>2019020419</v>
      </c>
      <c r="E151" s="35" t="s">
        <v>198</v>
      </c>
      <c r="F151" s="36">
        <v>64.5</v>
      </c>
      <c r="G151" s="32">
        <f t="shared" si="33"/>
        <v>32.25</v>
      </c>
      <c r="H151" s="36">
        <v>84.6</v>
      </c>
      <c r="I151" s="32">
        <f t="shared" si="34"/>
        <v>42.3</v>
      </c>
      <c r="J151" s="32">
        <f t="shared" si="35"/>
        <v>74.55</v>
      </c>
    </row>
    <row r="152" spans="1:10" ht="18.75" customHeight="1">
      <c r="A152" s="28">
        <v>10</v>
      </c>
      <c r="B152" s="33"/>
      <c r="C152" s="33"/>
      <c r="D152" s="34">
        <v>2019020402</v>
      </c>
      <c r="E152" s="35" t="s">
        <v>199</v>
      </c>
      <c r="F152" s="36">
        <v>57</v>
      </c>
      <c r="G152" s="32">
        <f t="shared" si="33"/>
        <v>28.5</v>
      </c>
      <c r="H152" s="36">
        <v>92</v>
      </c>
      <c r="I152" s="32">
        <f t="shared" si="34"/>
        <v>46</v>
      </c>
      <c r="J152" s="32">
        <f t="shared" si="35"/>
        <v>74.5</v>
      </c>
    </row>
    <row r="153" spans="1:10" ht="18.75" customHeight="1">
      <c r="A153" s="28">
        <v>11</v>
      </c>
      <c r="B153" s="33"/>
      <c r="C153" s="33"/>
      <c r="D153" s="34">
        <v>2019020408</v>
      </c>
      <c r="E153" s="35" t="s">
        <v>200</v>
      </c>
      <c r="F153" s="36">
        <v>57.5</v>
      </c>
      <c r="G153" s="32">
        <f t="shared" si="33"/>
        <v>28.75</v>
      </c>
      <c r="H153" s="36">
        <v>90</v>
      </c>
      <c r="I153" s="32">
        <f t="shared" si="34"/>
        <v>45</v>
      </c>
      <c r="J153" s="32">
        <f t="shared" si="35"/>
        <v>73.75</v>
      </c>
    </row>
    <row r="154" spans="1:10" ht="18.75" customHeight="1">
      <c r="A154" s="28">
        <v>12</v>
      </c>
      <c r="B154" s="33"/>
      <c r="C154" s="33"/>
      <c r="D154" s="34">
        <v>2019020502</v>
      </c>
      <c r="E154" s="35" t="s">
        <v>201</v>
      </c>
      <c r="F154" s="36">
        <v>61.5</v>
      </c>
      <c r="G154" s="32">
        <f t="shared" si="33"/>
        <v>30.75</v>
      </c>
      <c r="H154" s="36">
        <v>84.6</v>
      </c>
      <c r="I154" s="32">
        <f t="shared" si="34"/>
        <v>42.3</v>
      </c>
      <c r="J154" s="32">
        <f t="shared" si="35"/>
        <v>73.05</v>
      </c>
    </row>
    <row r="155" spans="1:10" ht="18.75" customHeight="1">
      <c r="A155" s="28">
        <v>13</v>
      </c>
      <c r="B155" s="33"/>
      <c r="C155" s="33"/>
      <c r="D155" s="34">
        <v>2019020407</v>
      </c>
      <c r="E155" s="35" t="s">
        <v>202</v>
      </c>
      <c r="F155" s="36">
        <v>59</v>
      </c>
      <c r="G155" s="32">
        <f t="shared" si="33"/>
        <v>29.5</v>
      </c>
      <c r="H155" s="36">
        <v>86.8</v>
      </c>
      <c r="I155" s="32">
        <f t="shared" si="34"/>
        <v>43.4</v>
      </c>
      <c r="J155" s="32">
        <f t="shared" si="35"/>
        <v>72.9</v>
      </c>
    </row>
    <row r="156" spans="1:10" ht="18.75" customHeight="1">
      <c r="A156" s="28">
        <v>14</v>
      </c>
      <c r="B156" s="33"/>
      <c r="C156" s="33"/>
      <c r="D156" s="34">
        <v>2019020504</v>
      </c>
      <c r="E156" s="35" t="s">
        <v>203</v>
      </c>
      <c r="F156" s="36">
        <v>57.5</v>
      </c>
      <c r="G156" s="32">
        <f t="shared" si="33"/>
        <v>28.75</v>
      </c>
      <c r="H156" s="36">
        <v>87</v>
      </c>
      <c r="I156" s="32">
        <f t="shared" si="34"/>
        <v>43.5</v>
      </c>
      <c r="J156" s="32">
        <f t="shared" si="35"/>
        <v>72.25</v>
      </c>
    </row>
    <row r="157" spans="1:10" ht="18.75" customHeight="1">
      <c r="A157" s="28">
        <v>15</v>
      </c>
      <c r="B157" s="33"/>
      <c r="C157" s="33"/>
      <c r="D157" s="34">
        <v>2019020513</v>
      </c>
      <c r="E157" s="35" t="s">
        <v>204</v>
      </c>
      <c r="F157" s="36">
        <v>58</v>
      </c>
      <c r="G157" s="32">
        <f t="shared" si="33"/>
        <v>29</v>
      </c>
      <c r="H157" s="36">
        <v>85.6</v>
      </c>
      <c r="I157" s="32">
        <f t="shared" si="34"/>
        <v>42.8</v>
      </c>
      <c r="J157" s="32">
        <f t="shared" si="35"/>
        <v>71.8</v>
      </c>
    </row>
    <row r="158" spans="1:10" ht="18.75" customHeight="1">
      <c r="A158" s="28">
        <v>16</v>
      </c>
      <c r="B158" s="37"/>
      <c r="C158" s="37"/>
      <c r="D158" s="34">
        <v>2019020405</v>
      </c>
      <c r="E158" s="35" t="s">
        <v>205</v>
      </c>
      <c r="F158" s="36">
        <v>60.5</v>
      </c>
      <c r="G158" s="32">
        <f t="shared" si="33"/>
        <v>30.25</v>
      </c>
      <c r="H158" s="36">
        <v>83</v>
      </c>
      <c r="I158" s="32">
        <f t="shared" si="34"/>
        <v>41.5</v>
      </c>
      <c r="J158" s="32">
        <f t="shared" si="35"/>
        <v>71.75</v>
      </c>
    </row>
    <row r="159" spans="1:10" ht="18.75" customHeight="1">
      <c r="A159" s="28">
        <v>17</v>
      </c>
      <c r="B159" s="28" t="s">
        <v>188</v>
      </c>
      <c r="C159" s="28" t="s">
        <v>206</v>
      </c>
      <c r="D159" s="34">
        <v>2019020922</v>
      </c>
      <c r="E159" s="30" t="s">
        <v>207</v>
      </c>
      <c r="F159" s="18">
        <v>72.5</v>
      </c>
      <c r="G159" s="32">
        <f t="shared" si="33"/>
        <v>36.25</v>
      </c>
      <c r="H159" s="36">
        <v>87.4</v>
      </c>
      <c r="I159" s="32">
        <f t="shared" si="34"/>
        <v>43.7</v>
      </c>
      <c r="J159" s="32">
        <f t="shared" si="35"/>
        <v>79.95</v>
      </c>
    </row>
    <row r="160" spans="1:10" ht="18.75" customHeight="1">
      <c r="A160" s="28">
        <v>18</v>
      </c>
      <c r="B160" s="34"/>
      <c r="C160" s="34"/>
      <c r="D160" s="34">
        <v>2019020730</v>
      </c>
      <c r="E160" s="30" t="s">
        <v>208</v>
      </c>
      <c r="F160" s="18">
        <v>72.5</v>
      </c>
      <c r="G160" s="32">
        <f t="shared" si="33"/>
        <v>36.25</v>
      </c>
      <c r="H160" s="36">
        <v>86.8</v>
      </c>
      <c r="I160" s="32">
        <f t="shared" si="34"/>
        <v>43.4</v>
      </c>
      <c r="J160" s="32">
        <f t="shared" si="35"/>
        <v>79.65</v>
      </c>
    </row>
    <row r="161" spans="1:10" ht="18.75" customHeight="1">
      <c r="A161" s="28">
        <v>19</v>
      </c>
      <c r="B161" s="34"/>
      <c r="C161" s="34"/>
      <c r="D161" s="34">
        <v>2019020905</v>
      </c>
      <c r="E161" s="30" t="s">
        <v>209</v>
      </c>
      <c r="F161" s="18">
        <v>71</v>
      </c>
      <c r="G161" s="32">
        <f t="shared" si="33"/>
        <v>35.5</v>
      </c>
      <c r="H161" s="36">
        <v>85</v>
      </c>
      <c r="I161" s="32">
        <f t="shared" si="34"/>
        <v>42.5</v>
      </c>
      <c r="J161" s="32">
        <f t="shared" si="35"/>
        <v>78</v>
      </c>
    </row>
    <row r="162" spans="1:10" ht="18.75" customHeight="1">
      <c r="A162" s="28">
        <v>20</v>
      </c>
      <c r="B162" s="28" t="s">
        <v>188</v>
      </c>
      <c r="C162" s="28" t="s">
        <v>210</v>
      </c>
      <c r="D162" s="34">
        <v>2019020510</v>
      </c>
      <c r="E162" s="30" t="s">
        <v>211</v>
      </c>
      <c r="F162" s="18">
        <v>70</v>
      </c>
      <c r="G162" s="32">
        <f t="shared" si="33"/>
        <v>35</v>
      </c>
      <c r="H162" s="36">
        <v>82.8</v>
      </c>
      <c r="I162" s="32">
        <f t="shared" si="34"/>
        <v>41.4</v>
      </c>
      <c r="J162" s="32">
        <f t="shared" si="35"/>
        <v>76.4</v>
      </c>
    </row>
    <row r="163" spans="1:10" ht="18.75" customHeight="1">
      <c r="A163" s="28">
        <v>21</v>
      </c>
      <c r="B163" s="34"/>
      <c r="C163" s="34"/>
      <c r="D163" s="34">
        <v>2019020401</v>
      </c>
      <c r="E163" s="30" t="s">
        <v>212</v>
      </c>
      <c r="F163" s="18">
        <v>64.5</v>
      </c>
      <c r="G163" s="32">
        <f t="shared" si="33"/>
        <v>32.25</v>
      </c>
      <c r="H163" s="36">
        <v>85.8</v>
      </c>
      <c r="I163" s="32">
        <f t="shared" si="34"/>
        <v>42.9</v>
      </c>
      <c r="J163" s="32">
        <f t="shared" si="35"/>
        <v>75.15</v>
      </c>
    </row>
    <row r="164" spans="1:10" ht="18.75" customHeight="1">
      <c r="A164" s="28">
        <v>22</v>
      </c>
      <c r="B164" s="34"/>
      <c r="C164" s="34"/>
      <c r="D164" s="34">
        <v>2019020417</v>
      </c>
      <c r="E164" s="30" t="s">
        <v>213</v>
      </c>
      <c r="F164" s="18">
        <v>64</v>
      </c>
      <c r="G164" s="32">
        <f t="shared" si="33"/>
        <v>32</v>
      </c>
      <c r="H164" s="36">
        <v>84</v>
      </c>
      <c r="I164" s="32">
        <f t="shared" si="34"/>
        <v>42</v>
      </c>
      <c r="J164" s="32">
        <f t="shared" si="35"/>
        <v>74</v>
      </c>
    </row>
    <row r="165" spans="1:10" ht="18.75" customHeight="1">
      <c r="A165" s="28">
        <v>23</v>
      </c>
      <c r="B165" s="34"/>
      <c r="C165" s="34"/>
      <c r="D165" s="34">
        <v>2019020512</v>
      </c>
      <c r="E165" s="30" t="s">
        <v>214</v>
      </c>
      <c r="F165" s="18">
        <v>64</v>
      </c>
      <c r="G165" s="32">
        <f t="shared" si="33"/>
        <v>32</v>
      </c>
      <c r="H165" s="36">
        <v>81.8</v>
      </c>
      <c r="I165" s="32">
        <f t="shared" si="34"/>
        <v>40.9</v>
      </c>
      <c r="J165" s="32">
        <f t="shared" si="35"/>
        <v>72.9</v>
      </c>
    </row>
    <row r="166" spans="1:10" ht="21.75">
      <c r="A166" s="5" t="s">
        <v>215</v>
      </c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14.25" customHeight="1">
      <c r="A167" s="6" t="s">
        <v>3</v>
      </c>
      <c r="B167" s="6" t="s">
        <v>4</v>
      </c>
      <c r="C167" s="6" t="s">
        <v>5</v>
      </c>
      <c r="D167" s="6" t="s">
        <v>6</v>
      </c>
      <c r="E167" s="7" t="s">
        <v>7</v>
      </c>
      <c r="F167" s="8" t="s">
        <v>8</v>
      </c>
      <c r="G167" s="9"/>
      <c r="H167" s="8" t="s">
        <v>9</v>
      </c>
      <c r="I167" s="24"/>
      <c r="J167" s="25" t="s">
        <v>10</v>
      </c>
    </row>
    <row r="168" spans="1:10" ht="14.25" customHeight="1">
      <c r="A168" s="10"/>
      <c r="B168" s="10"/>
      <c r="C168" s="10"/>
      <c r="D168" s="10"/>
      <c r="E168" s="11"/>
      <c r="F168" s="12"/>
      <c r="G168" s="13" t="s">
        <v>11</v>
      </c>
      <c r="H168" s="12"/>
      <c r="I168" s="26" t="s">
        <v>11</v>
      </c>
      <c r="J168" s="25"/>
    </row>
    <row r="169" spans="1:10" ht="18.75" customHeight="1">
      <c r="A169" s="34">
        <v>1</v>
      </c>
      <c r="B169" s="28" t="s">
        <v>188</v>
      </c>
      <c r="C169" s="28" t="s">
        <v>216</v>
      </c>
      <c r="D169" s="34">
        <v>2019020110</v>
      </c>
      <c r="E169" s="30" t="s">
        <v>217</v>
      </c>
      <c r="F169" s="38">
        <v>74.5</v>
      </c>
      <c r="G169" s="36">
        <f aca="true" t="shared" si="36" ref="G169:G172">F169*0.5</f>
        <v>37.25</v>
      </c>
      <c r="H169" s="36">
        <v>87.4</v>
      </c>
      <c r="I169" s="36">
        <f aca="true" t="shared" si="37" ref="I169:I172">H169*0.5</f>
        <v>43.7</v>
      </c>
      <c r="J169" s="36">
        <f aca="true" t="shared" si="38" ref="J169:J172">G169+I169</f>
        <v>80.95</v>
      </c>
    </row>
    <row r="170" spans="1:10" ht="18.75" customHeight="1">
      <c r="A170" s="34">
        <v>2</v>
      </c>
      <c r="B170" s="34"/>
      <c r="C170" s="34"/>
      <c r="D170" s="34">
        <v>2019020114</v>
      </c>
      <c r="E170" s="30" t="s">
        <v>218</v>
      </c>
      <c r="F170" s="38">
        <v>76.5</v>
      </c>
      <c r="G170" s="36">
        <f t="shared" si="36"/>
        <v>38.25</v>
      </c>
      <c r="H170" s="36">
        <v>83.6</v>
      </c>
      <c r="I170" s="36">
        <f t="shared" si="37"/>
        <v>41.8</v>
      </c>
      <c r="J170" s="36">
        <f t="shared" si="38"/>
        <v>80.05</v>
      </c>
    </row>
    <row r="171" spans="1:10" ht="18.75" customHeight="1">
      <c r="A171" s="34">
        <v>3</v>
      </c>
      <c r="B171" s="34"/>
      <c r="C171" s="34"/>
      <c r="D171" s="34">
        <v>2019020104</v>
      </c>
      <c r="E171" s="30" t="s">
        <v>219</v>
      </c>
      <c r="F171" s="38">
        <v>81.5</v>
      </c>
      <c r="G171" s="36">
        <f t="shared" si="36"/>
        <v>40.75</v>
      </c>
      <c r="H171" s="36">
        <v>77.8</v>
      </c>
      <c r="I171" s="36">
        <f t="shared" si="37"/>
        <v>38.9</v>
      </c>
      <c r="J171" s="36">
        <f t="shared" si="38"/>
        <v>79.65</v>
      </c>
    </row>
    <row r="172" spans="1:10" ht="18.75" customHeight="1">
      <c r="A172" s="34">
        <v>4</v>
      </c>
      <c r="B172" s="34"/>
      <c r="C172" s="34"/>
      <c r="D172" s="34">
        <v>2019020207</v>
      </c>
      <c r="E172" s="30" t="s">
        <v>220</v>
      </c>
      <c r="F172" s="38">
        <v>74.5</v>
      </c>
      <c r="G172" s="36">
        <f t="shared" si="36"/>
        <v>37.25</v>
      </c>
      <c r="H172" s="36">
        <v>84.6</v>
      </c>
      <c r="I172" s="36">
        <f t="shared" si="37"/>
        <v>42.3</v>
      </c>
      <c r="J172" s="36">
        <f t="shared" si="38"/>
        <v>79.55</v>
      </c>
    </row>
    <row r="173" spans="1:3" ht="14.25" customHeight="1">
      <c r="A173"/>
      <c r="B173"/>
      <c r="C173"/>
    </row>
    <row r="174" spans="1:3" ht="14.25" customHeight="1">
      <c r="A174"/>
      <c r="B174"/>
      <c r="C174"/>
    </row>
    <row r="175" spans="1:3" ht="14.25" customHeight="1">
      <c r="A175"/>
      <c r="B175"/>
      <c r="C175"/>
    </row>
    <row r="176" spans="1:3" ht="14.25" customHeight="1">
      <c r="A176"/>
      <c r="B176"/>
      <c r="C176"/>
    </row>
    <row r="177" spans="1:3" ht="14.25" customHeight="1">
      <c r="A177"/>
      <c r="B177"/>
      <c r="C177"/>
    </row>
    <row r="178" spans="1:3" ht="14.25" customHeight="1">
      <c r="A178"/>
      <c r="B178"/>
      <c r="C178"/>
    </row>
    <row r="179" spans="1:3" ht="14.25" customHeight="1">
      <c r="A179"/>
      <c r="B179"/>
      <c r="C179"/>
    </row>
    <row r="180" spans="1:3" ht="14.25" customHeight="1">
      <c r="A180"/>
      <c r="B180"/>
      <c r="C180"/>
    </row>
    <row r="181" spans="1:3" ht="14.25" customHeight="1">
      <c r="A181"/>
      <c r="B181"/>
      <c r="C181"/>
    </row>
    <row r="182" spans="1:3" ht="14.25" customHeight="1">
      <c r="A182"/>
      <c r="B182"/>
      <c r="C182"/>
    </row>
    <row r="183" spans="1:3" ht="14.25" customHeight="1">
      <c r="A183"/>
      <c r="B183"/>
      <c r="C183"/>
    </row>
    <row r="184" spans="1:3" ht="14.25" customHeight="1">
      <c r="A184"/>
      <c r="B184"/>
      <c r="C184"/>
    </row>
    <row r="185" spans="1:3" ht="14.25" customHeight="1">
      <c r="A185"/>
      <c r="B185"/>
      <c r="C185"/>
    </row>
    <row r="186" spans="1:3" ht="14.25" customHeight="1">
      <c r="A186"/>
      <c r="B186"/>
      <c r="C186"/>
    </row>
    <row r="187" spans="1:3" ht="14.25" customHeight="1">
      <c r="A187"/>
      <c r="B187"/>
      <c r="C187"/>
    </row>
    <row r="188" spans="1:3" ht="14.25" customHeight="1">
      <c r="A188"/>
      <c r="B188"/>
      <c r="C188"/>
    </row>
    <row r="189" spans="1:3" ht="14.25" customHeight="1">
      <c r="A189"/>
      <c r="B189"/>
      <c r="C189"/>
    </row>
  </sheetData>
  <sheetProtection/>
  <mergeCells count="86">
    <mergeCell ref="A2:J2"/>
    <mergeCell ref="A3:J3"/>
    <mergeCell ref="F4:G4"/>
    <mergeCell ref="H4:I4"/>
    <mergeCell ref="A140:J140"/>
    <mergeCell ref="F141:G141"/>
    <mergeCell ref="H141:I141"/>
    <mergeCell ref="A166:J166"/>
    <mergeCell ref="F167:G167"/>
    <mergeCell ref="H167:I167"/>
    <mergeCell ref="A4:A5"/>
    <mergeCell ref="A141:A142"/>
    <mergeCell ref="A167:A168"/>
    <mergeCell ref="B4:B5"/>
    <mergeCell ref="B13:B16"/>
    <mergeCell ref="B17:B20"/>
    <mergeCell ref="B23:B25"/>
    <mergeCell ref="B28:B30"/>
    <mergeCell ref="B31:B33"/>
    <mergeCell ref="B40:B43"/>
    <mergeCell ref="B44:B46"/>
    <mergeCell ref="B47:B49"/>
    <mergeCell ref="B50:B52"/>
    <mergeCell ref="B58:B60"/>
    <mergeCell ref="B68:B70"/>
    <mergeCell ref="B71:B73"/>
    <mergeCell ref="B74:B76"/>
    <mergeCell ref="B79:B81"/>
    <mergeCell ref="B83:B85"/>
    <mergeCell ref="B91:B94"/>
    <mergeCell ref="B95:B98"/>
    <mergeCell ref="B99:B101"/>
    <mergeCell ref="B103:B105"/>
    <mergeCell ref="B111:B113"/>
    <mergeCell ref="B116:B118"/>
    <mergeCell ref="B127:B129"/>
    <mergeCell ref="B130:B131"/>
    <mergeCell ref="B132:B135"/>
    <mergeCell ref="B141:B142"/>
    <mergeCell ref="B143:B146"/>
    <mergeCell ref="B147:B158"/>
    <mergeCell ref="B159:B161"/>
    <mergeCell ref="B162:B165"/>
    <mergeCell ref="B167:B168"/>
    <mergeCell ref="B169:B172"/>
    <mergeCell ref="C4:C5"/>
    <mergeCell ref="C13:C16"/>
    <mergeCell ref="C17:C20"/>
    <mergeCell ref="C23:C25"/>
    <mergeCell ref="C28:C30"/>
    <mergeCell ref="C31:C33"/>
    <mergeCell ref="C40:C43"/>
    <mergeCell ref="C44:C46"/>
    <mergeCell ref="C47:C49"/>
    <mergeCell ref="C50:C52"/>
    <mergeCell ref="C58:C60"/>
    <mergeCell ref="C68:C70"/>
    <mergeCell ref="C71:C73"/>
    <mergeCell ref="C74:C76"/>
    <mergeCell ref="C79:C81"/>
    <mergeCell ref="C83:C85"/>
    <mergeCell ref="C91:C94"/>
    <mergeCell ref="C95:C98"/>
    <mergeCell ref="C99:C101"/>
    <mergeCell ref="C103:C105"/>
    <mergeCell ref="C111:C113"/>
    <mergeCell ref="C116:C118"/>
    <mergeCell ref="C127:C129"/>
    <mergeCell ref="C130:C131"/>
    <mergeCell ref="C132:C135"/>
    <mergeCell ref="C141:C142"/>
    <mergeCell ref="C143:C146"/>
    <mergeCell ref="C147:C158"/>
    <mergeCell ref="C159:C161"/>
    <mergeCell ref="C162:C165"/>
    <mergeCell ref="C167:C168"/>
    <mergeCell ref="C169:C172"/>
    <mergeCell ref="D4:D5"/>
    <mergeCell ref="D141:D142"/>
    <mergeCell ref="D167:D168"/>
    <mergeCell ref="E4:E5"/>
    <mergeCell ref="E141:E142"/>
    <mergeCell ref="E167:E168"/>
    <mergeCell ref="J4:J5"/>
    <mergeCell ref="J141:J142"/>
    <mergeCell ref="J167:J168"/>
  </mergeCells>
  <printOptions/>
  <pageMargins left="0.9048611111111111" right="0.9048611111111111" top="0.7479166666666667" bottom="0.7083333333333334" header="0.5118055555555555" footer="0.5118055555555555"/>
  <pageSetup errors="blank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2019-07-30T00:54:22Z</dcterms:created>
  <dcterms:modified xsi:type="dcterms:W3CDTF">2019-08-18T14:59:21Z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